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assi/Google Drive/! DATA NEW 2020/EPUSP CoC Naval/EPUSP CoC Naval compartilhada/!Admin/"/>
    </mc:Choice>
  </mc:AlternateContent>
  <xr:revisionPtr revIDLastSave="0" documentId="8_{580346C6-A360-D742-A175-A81F22B2F53C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conflitos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1" i="2" l="1"/>
  <c r="V21" i="2"/>
  <c r="S21" i="2"/>
  <c r="T21" i="2"/>
  <c r="S22" i="2"/>
  <c r="E21" i="2"/>
  <c r="F21" i="2"/>
  <c r="G21" i="2"/>
  <c r="H21" i="2"/>
  <c r="I21" i="2"/>
  <c r="J21" i="2"/>
  <c r="L21" i="2"/>
  <c r="M21" i="2"/>
  <c r="N21" i="2"/>
  <c r="O21" i="2"/>
  <c r="P21" i="2"/>
  <c r="Q21" i="2"/>
  <c r="AA21" i="2"/>
  <c r="N30" i="2"/>
  <c r="N29" i="2"/>
  <c r="N31" i="2"/>
  <c r="N26" i="2"/>
  <c r="N27" i="2"/>
  <c r="N28" i="2"/>
  <c r="N32" i="2"/>
  <c r="N33" i="2"/>
  <c r="N34" i="2"/>
  <c r="N35" i="2"/>
  <c r="O28" i="2"/>
  <c r="O29" i="2"/>
  <c r="O30" i="2"/>
  <c r="O31" i="2"/>
  <c r="O38" i="2"/>
  <c r="O26" i="2"/>
  <c r="O27" i="2"/>
  <c r="O32" i="2"/>
  <c r="O33" i="2"/>
  <c r="O34" i="2"/>
  <c r="O35" i="2"/>
  <c r="L26" i="2"/>
  <c r="L38" i="2"/>
  <c r="L27" i="2"/>
  <c r="L28" i="2"/>
  <c r="L29" i="2"/>
  <c r="L30" i="2"/>
  <c r="L31" i="2"/>
  <c r="L32" i="2"/>
  <c r="L33" i="2"/>
  <c r="L34" i="2"/>
  <c r="L35" i="2"/>
  <c r="M26" i="2"/>
  <c r="M27" i="2"/>
  <c r="M28" i="2"/>
  <c r="M29" i="2"/>
  <c r="M30" i="2"/>
  <c r="M31" i="2"/>
  <c r="M32" i="2"/>
  <c r="M33" i="2"/>
  <c r="M34" i="2"/>
  <c r="M35" i="2"/>
  <c r="P26" i="2"/>
  <c r="P27" i="2"/>
  <c r="P28" i="2"/>
  <c r="P29" i="2"/>
  <c r="P30" i="2"/>
  <c r="P31" i="2"/>
  <c r="P32" i="2"/>
  <c r="P33" i="2"/>
  <c r="P34" i="2"/>
  <c r="P35" i="2"/>
  <c r="Q26" i="2"/>
  <c r="Q27" i="2"/>
  <c r="Q28" i="2"/>
  <c r="Q29" i="2"/>
  <c r="Q30" i="2"/>
  <c r="Q31" i="2"/>
  <c r="Q32" i="2"/>
  <c r="Q33" i="2"/>
  <c r="Q34" i="2"/>
  <c r="Q35" i="2"/>
  <c r="Q38" i="2"/>
  <c r="U30" i="2"/>
  <c r="U29" i="2"/>
  <c r="U31" i="2"/>
  <c r="U26" i="2"/>
  <c r="U27" i="2"/>
  <c r="U28" i="2"/>
  <c r="U32" i="2"/>
  <c r="U33" i="2"/>
  <c r="U34" i="2"/>
  <c r="U35" i="2"/>
  <c r="V28" i="2"/>
  <c r="V29" i="2"/>
  <c r="V26" i="2"/>
  <c r="V27" i="2"/>
  <c r="V30" i="2"/>
  <c r="V31" i="2"/>
  <c r="V32" i="2"/>
  <c r="V33" i="2"/>
  <c r="V34" i="2"/>
  <c r="V35" i="2"/>
  <c r="S26" i="2"/>
  <c r="S27" i="2"/>
  <c r="S28" i="2"/>
  <c r="S29" i="2"/>
  <c r="S30" i="2"/>
  <c r="S31" i="2"/>
  <c r="S32" i="2"/>
  <c r="S33" i="2"/>
  <c r="S34" i="2"/>
  <c r="S35" i="2"/>
  <c r="S38" i="2"/>
  <c r="T26" i="2"/>
  <c r="T27" i="2"/>
  <c r="T28" i="2"/>
  <c r="T29" i="2"/>
  <c r="T38" i="2"/>
  <c r="T30" i="2"/>
  <c r="T31" i="2"/>
  <c r="T32" i="2"/>
  <c r="T33" i="2"/>
  <c r="T34" i="2"/>
  <c r="T35" i="2"/>
  <c r="AI30" i="2"/>
  <c r="AI29" i="2"/>
  <c r="AI31" i="2"/>
  <c r="AI26" i="2"/>
  <c r="AI27" i="2"/>
  <c r="AI28" i="2"/>
  <c r="AI32" i="2"/>
  <c r="AI33" i="2"/>
  <c r="AI34" i="2"/>
  <c r="AI35" i="2"/>
  <c r="AJ28" i="2"/>
  <c r="AJ29" i="2"/>
  <c r="AJ26" i="2"/>
  <c r="AJ27" i="2"/>
  <c r="AJ30" i="2"/>
  <c r="AJ31" i="2"/>
  <c r="AJ32" i="2"/>
  <c r="AJ33" i="2"/>
  <c r="AJ34" i="2"/>
  <c r="AJ35" i="2"/>
  <c r="AG26" i="2"/>
  <c r="AG27" i="2"/>
  <c r="AG28" i="2"/>
  <c r="AG29" i="2"/>
  <c r="AG30" i="2"/>
  <c r="AG31" i="2"/>
  <c r="AG32" i="2"/>
  <c r="AG33" i="2"/>
  <c r="AG34" i="2"/>
  <c r="AG35" i="2"/>
  <c r="AH26" i="2"/>
  <c r="AH27" i="2"/>
  <c r="AH28" i="2"/>
  <c r="AH29" i="2"/>
  <c r="AH30" i="2"/>
  <c r="AH31" i="2"/>
  <c r="AH32" i="2"/>
  <c r="AH33" i="2"/>
  <c r="AH34" i="2"/>
  <c r="AH35" i="2"/>
  <c r="AK26" i="2"/>
  <c r="AK27" i="2"/>
  <c r="AK28" i="2"/>
  <c r="AK29" i="2"/>
  <c r="AK30" i="2"/>
  <c r="AK31" i="2"/>
  <c r="AK32" i="2"/>
  <c r="AK33" i="2"/>
  <c r="AK34" i="2"/>
  <c r="AK35" i="2"/>
  <c r="AL26" i="2"/>
  <c r="AL27" i="2"/>
  <c r="AL28" i="2"/>
  <c r="AL29" i="2"/>
  <c r="AL30" i="2"/>
  <c r="AL31" i="2"/>
  <c r="AL32" i="2"/>
  <c r="AL33" i="2"/>
  <c r="AL34" i="2"/>
  <c r="AL35" i="2"/>
  <c r="AL38" i="2"/>
  <c r="E26" i="2"/>
  <c r="E38" i="2"/>
  <c r="E27" i="2"/>
  <c r="E28" i="2"/>
  <c r="E29" i="2"/>
  <c r="E30" i="2"/>
  <c r="E31" i="2"/>
  <c r="E32" i="2"/>
  <c r="E33" i="2"/>
  <c r="E34" i="2"/>
  <c r="E35" i="2"/>
  <c r="F26" i="2"/>
  <c r="F27" i="2"/>
  <c r="F28" i="2"/>
  <c r="F29" i="2"/>
  <c r="F30" i="2"/>
  <c r="F31" i="2"/>
  <c r="F32" i="2"/>
  <c r="F33" i="2"/>
  <c r="F34" i="2"/>
  <c r="F35" i="2"/>
  <c r="G26" i="2"/>
  <c r="G27" i="2"/>
  <c r="G28" i="2"/>
  <c r="G29" i="2"/>
  <c r="G30" i="2"/>
  <c r="G31" i="2"/>
  <c r="G32" i="2"/>
  <c r="G33" i="2"/>
  <c r="G34" i="2"/>
  <c r="G35" i="2"/>
  <c r="H26" i="2"/>
  <c r="H27" i="2"/>
  <c r="H28" i="2"/>
  <c r="H29" i="2"/>
  <c r="H30" i="2"/>
  <c r="H31" i="2"/>
  <c r="H38" i="2"/>
  <c r="H32" i="2"/>
  <c r="H33" i="2"/>
  <c r="H34" i="2"/>
  <c r="H35" i="2"/>
  <c r="I26" i="2"/>
  <c r="I27" i="2"/>
  <c r="I28" i="2"/>
  <c r="I29" i="2"/>
  <c r="I30" i="2"/>
  <c r="I31" i="2"/>
  <c r="I32" i="2"/>
  <c r="I33" i="2"/>
  <c r="I34" i="2"/>
  <c r="I35" i="2"/>
  <c r="J26" i="2"/>
  <c r="J27" i="2"/>
  <c r="J28" i="2"/>
  <c r="J29" i="2"/>
  <c r="J30" i="2"/>
  <c r="J31" i="2"/>
  <c r="J32" i="2"/>
  <c r="J33" i="2"/>
  <c r="J34" i="2"/>
  <c r="J35" i="2"/>
  <c r="J38" i="2"/>
  <c r="Z26" i="2"/>
  <c r="Z27" i="2"/>
  <c r="Z28" i="2"/>
  <c r="Z29" i="2"/>
  <c r="Z30" i="2"/>
  <c r="Z31" i="2"/>
  <c r="Z32" i="2"/>
  <c r="Z33" i="2"/>
  <c r="Z34" i="2"/>
  <c r="Z35" i="2"/>
  <c r="AA26" i="2"/>
  <c r="AA27" i="2"/>
  <c r="AA28" i="2"/>
  <c r="AA29" i="2"/>
  <c r="AA38" i="2"/>
  <c r="AA30" i="2"/>
  <c r="AA31" i="2"/>
  <c r="AA32" i="2"/>
  <c r="AA33" i="2"/>
  <c r="AA34" i="2"/>
  <c r="AA35" i="2"/>
  <c r="AB26" i="2"/>
  <c r="AB27" i="2"/>
  <c r="AB28" i="2"/>
  <c r="AB29" i="2"/>
  <c r="AB38" i="2"/>
  <c r="AB30" i="2"/>
  <c r="AB31" i="2"/>
  <c r="AB32" i="2"/>
  <c r="AB33" i="2"/>
  <c r="AB34" i="2"/>
  <c r="AB35" i="2"/>
  <c r="AC26" i="2"/>
  <c r="AC27" i="2"/>
  <c r="AC28" i="2"/>
  <c r="AC29" i="2"/>
  <c r="AC30" i="2"/>
  <c r="AC31" i="2"/>
  <c r="AC32" i="2"/>
  <c r="AC33" i="2"/>
  <c r="AC34" i="2"/>
  <c r="AC35" i="2"/>
  <c r="AD26" i="2"/>
  <c r="AD27" i="2"/>
  <c r="AD38" i="2"/>
  <c r="AD28" i="2"/>
  <c r="AD29" i="2"/>
  <c r="AD30" i="2"/>
  <c r="AD31" i="2"/>
  <c r="AD32" i="2"/>
  <c r="AD33" i="2"/>
  <c r="AD34" i="2"/>
  <c r="AD35" i="2"/>
  <c r="AE26" i="2"/>
  <c r="AE27" i="2"/>
  <c r="AE28" i="2"/>
  <c r="AE29" i="2"/>
  <c r="AE30" i="2"/>
  <c r="AE31" i="2"/>
  <c r="AE32" i="2"/>
  <c r="AE33" i="2"/>
  <c r="AE34" i="2"/>
  <c r="AE35" i="2"/>
  <c r="AE38" i="2"/>
  <c r="AN26" i="2"/>
  <c r="AN38" i="2"/>
  <c r="AN27" i="2"/>
  <c r="AN28" i="2"/>
  <c r="AN29" i="2"/>
  <c r="AN30" i="2"/>
  <c r="AN31" i="2"/>
  <c r="AN32" i="2"/>
  <c r="AN33" i="2"/>
  <c r="AN34" i="2"/>
  <c r="AN35" i="2"/>
  <c r="AO26" i="2"/>
  <c r="AO27" i="2"/>
  <c r="AO28" i="2"/>
  <c r="AO29" i="2"/>
  <c r="AO30" i="2"/>
  <c r="AO31" i="2"/>
  <c r="AO32" i="2"/>
  <c r="AO33" i="2"/>
  <c r="AO34" i="2"/>
  <c r="AO35" i="2"/>
  <c r="AO38" i="2"/>
  <c r="AP26" i="2"/>
  <c r="AP27" i="2"/>
  <c r="AP28" i="2"/>
  <c r="AP29" i="2"/>
  <c r="AP30" i="2"/>
  <c r="AP31" i="2"/>
  <c r="AP32" i="2"/>
  <c r="AP33" i="2"/>
  <c r="AP34" i="2"/>
  <c r="AP35" i="2"/>
  <c r="AQ26" i="2"/>
  <c r="AQ27" i="2"/>
  <c r="AQ28" i="2"/>
  <c r="AQ29" i="2"/>
  <c r="AQ30" i="2"/>
  <c r="AQ31" i="2"/>
  <c r="AQ32" i="2"/>
  <c r="AQ33" i="2"/>
  <c r="AQ34" i="2"/>
  <c r="AQ35" i="2"/>
  <c r="AR26" i="2"/>
  <c r="AR27" i="2"/>
  <c r="AR38" i="2"/>
  <c r="AR28" i="2"/>
  <c r="AR29" i="2"/>
  <c r="AR30" i="2"/>
  <c r="AR31" i="2"/>
  <c r="AR32" i="2"/>
  <c r="AR33" i="2"/>
  <c r="AR34" i="2"/>
  <c r="AR35" i="2"/>
  <c r="AS26" i="2"/>
  <c r="AS27" i="2"/>
  <c r="AS28" i="2"/>
  <c r="AS29" i="2"/>
  <c r="AS30" i="2"/>
  <c r="AS31" i="2"/>
  <c r="AS32" i="2"/>
  <c r="AS33" i="2"/>
  <c r="AS34" i="2"/>
  <c r="AS35" i="2"/>
  <c r="AS38" i="2"/>
  <c r="E36" i="2"/>
  <c r="E37" i="2"/>
  <c r="F36" i="2"/>
  <c r="F37" i="2"/>
  <c r="G36" i="2"/>
  <c r="G37" i="2"/>
  <c r="H36" i="2"/>
  <c r="H37" i="2"/>
  <c r="I36" i="2"/>
  <c r="I37" i="2"/>
  <c r="J36" i="2"/>
  <c r="J37" i="2"/>
  <c r="L36" i="2"/>
  <c r="L37" i="2"/>
  <c r="M36" i="2"/>
  <c r="M37" i="2"/>
  <c r="N36" i="2"/>
  <c r="N37" i="2"/>
  <c r="O36" i="2"/>
  <c r="O37" i="2"/>
  <c r="P36" i="2"/>
  <c r="P37" i="2"/>
  <c r="Q36" i="2"/>
  <c r="Q37" i="2"/>
  <c r="S36" i="2"/>
  <c r="S37" i="2"/>
  <c r="T36" i="2"/>
  <c r="T37" i="2"/>
  <c r="U36" i="2"/>
  <c r="U37" i="2"/>
  <c r="V36" i="2"/>
  <c r="V37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Z36" i="2"/>
  <c r="Z37" i="2"/>
  <c r="AA36" i="2"/>
  <c r="AA37" i="2"/>
  <c r="AB36" i="2"/>
  <c r="AB37" i="2"/>
  <c r="AC36" i="2"/>
  <c r="AC37" i="2"/>
  <c r="AD36" i="2"/>
  <c r="AD37" i="2"/>
  <c r="AE36" i="2"/>
  <c r="AE37" i="2"/>
  <c r="AG36" i="2"/>
  <c r="AG37" i="2"/>
  <c r="AH36" i="2"/>
  <c r="AH37" i="2"/>
  <c r="AI36" i="2"/>
  <c r="AI37" i="2"/>
  <c r="AJ36" i="2"/>
  <c r="AJ37" i="2"/>
  <c r="AK36" i="2"/>
  <c r="AK37" i="2"/>
  <c r="AL36" i="2"/>
  <c r="AL37" i="2"/>
  <c r="AN36" i="2"/>
  <c r="AN37" i="2"/>
  <c r="AO36" i="2"/>
  <c r="AO37" i="2"/>
  <c r="AP36" i="2"/>
  <c r="AP37" i="2"/>
  <c r="AQ36" i="2"/>
  <c r="AQ37" i="2"/>
  <c r="AR36" i="2"/>
  <c r="AR37" i="2"/>
  <c r="AS36" i="2"/>
  <c r="AS37" i="2"/>
  <c r="W21" i="2"/>
  <c r="X21" i="2"/>
  <c r="AC21" i="2"/>
  <c r="Z22" i="2"/>
  <c r="Z21" i="2"/>
  <c r="AB21" i="2"/>
  <c r="AD21" i="2"/>
  <c r="AE21" i="2"/>
  <c r="AA6" i="2"/>
  <c r="AB6" i="2"/>
  <c r="AC6" i="2"/>
  <c r="AD6" i="2"/>
  <c r="AE6" i="2"/>
  <c r="Z6" i="2"/>
  <c r="T6" i="2"/>
  <c r="U6" i="2"/>
  <c r="V6" i="2"/>
  <c r="W6" i="2"/>
  <c r="X6" i="2"/>
  <c r="S6" i="2"/>
  <c r="M6" i="2"/>
  <c r="N6" i="2"/>
  <c r="O6" i="2"/>
  <c r="P6" i="2"/>
  <c r="Q6" i="2"/>
  <c r="L6" i="2"/>
  <c r="F38" i="2"/>
  <c r="AC38" i="2"/>
  <c r="AQ38" i="2"/>
  <c r="V38" i="2"/>
  <c r="S39" i="2"/>
  <c r="S40" i="2"/>
  <c r="AJ38" i="2"/>
  <c r="M38" i="2"/>
  <c r="P38" i="2"/>
  <c r="I38" i="2"/>
  <c r="AK38" i="2"/>
  <c r="N38" i="2"/>
  <c r="U38" i="2"/>
  <c r="AI38" i="2"/>
  <c r="AH38" i="2"/>
  <c r="AP38" i="2"/>
  <c r="L22" i="2"/>
  <c r="AN40" i="2"/>
  <c r="AN39" i="2"/>
  <c r="G38" i="2"/>
  <c r="E22" i="2"/>
  <c r="Z38" i="2"/>
  <c r="Z39" i="2"/>
  <c r="AG38" i="2"/>
  <c r="S41" i="2"/>
  <c r="S42" i="2"/>
  <c r="S43" i="2"/>
  <c r="E39" i="2"/>
  <c r="AN41" i="2"/>
  <c r="AN42" i="2"/>
  <c r="AN43" i="2"/>
  <c r="L39" i="2"/>
  <c r="AG39" i="2"/>
  <c r="C22" i="2"/>
  <c r="L40" i="2"/>
  <c r="E40" i="2"/>
  <c r="E41" i="2"/>
  <c r="E42" i="2"/>
  <c r="E43" i="2"/>
  <c r="Z40" i="2"/>
  <c r="Z41" i="2"/>
  <c r="Z42" i="2"/>
  <c r="Z43" i="2"/>
  <c r="AG40" i="2"/>
  <c r="C40" i="2"/>
  <c r="C38" i="2"/>
  <c r="L41" i="2"/>
  <c r="L42" i="2"/>
  <c r="L43" i="2"/>
  <c r="C39" i="2"/>
  <c r="AG41" i="2"/>
  <c r="AG42" i="2"/>
  <c r="AG43" i="2"/>
  <c r="C41" i="2"/>
  <c r="C42" i="2"/>
  <c r="C43" i="2"/>
  <c r="C24" i="2"/>
  <c r="AG7" i="2"/>
</calcChain>
</file>

<file path=xl/sharedStrings.xml><?xml version="1.0" encoding="utf-8"?>
<sst xmlns="http://schemas.openxmlformats.org/spreadsheetml/2006/main" count="56" uniqueCount="46">
  <si>
    <t>SEG</t>
  </si>
  <si>
    <t>TER</t>
  </si>
  <si>
    <t>QUA</t>
  </si>
  <si>
    <t>QUI</t>
  </si>
  <si>
    <t>SEX</t>
  </si>
  <si>
    <t>SAB</t>
  </si>
  <si>
    <t>A</t>
  </si>
  <si>
    <t>B</t>
  </si>
  <si>
    <t>C</t>
  </si>
  <si>
    <t>D</t>
  </si>
  <si>
    <t>A x B</t>
  </si>
  <si>
    <t>B x C</t>
  </si>
  <si>
    <t>C x D</t>
  </si>
  <si>
    <t>D x A</t>
  </si>
  <si>
    <t>A x C</t>
  </si>
  <si>
    <t>B x D</t>
  </si>
  <si>
    <t>.</t>
  </si>
  <si>
    <t>Horas</t>
  </si>
  <si>
    <t>total</t>
  </si>
  <si>
    <t>Verificação se os conflitos permitem assistir a pelo menos 70% das aulas de cada disciplina</t>
  </si>
  <si>
    <t>conflitos</t>
  </si>
  <si>
    <t>disciplina</t>
  </si>
  <si>
    <t>créditos</t>
  </si>
  <si>
    <t>%</t>
  </si>
  <si>
    <t>HORARIOS</t>
  </si>
  <si>
    <t>check</t>
  </si>
  <si>
    <t xml:space="preserve">checagem dos conflitos entre as disciplinas somando duas a duas </t>
  </si>
  <si>
    <t>07h30-8h20</t>
  </si>
  <si>
    <t>08h20-9h10</t>
  </si>
  <si>
    <t>09h20-10h10</t>
  </si>
  <si>
    <t>10h10-11h00</t>
  </si>
  <si>
    <t>11h00-11h50</t>
  </si>
  <si>
    <t>11h50-12h40</t>
  </si>
  <si>
    <t>13h10-14h00</t>
  </si>
  <si>
    <t>14h00-14h50</t>
  </si>
  <si>
    <t>15h00-15h50</t>
  </si>
  <si>
    <t>15h50-16h40</t>
  </si>
  <si>
    <t>16h50-17h40</t>
  </si>
  <si>
    <t>17h40-18h30</t>
  </si>
  <si>
    <t>código</t>
  </si>
  <si>
    <t>Conflitos permitem 70% de presença em todas as disciplinas?</t>
  </si>
  <si>
    <t>INSERIR OS HORÁRIOS DE ATÉ QUATRO DISCIPLINAS (marque um "X" nas céulas coloridas abaixo)</t>
  </si>
  <si>
    <t>Nome do aluno:</t>
  </si>
  <si>
    <t>NUSP:</t>
  </si>
  <si>
    <t>PNV3421</t>
  </si>
  <si>
    <t>PNV3511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</si>
</sst>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9" x14ac:knownFonts="1">
    <font>
      <sz val="10"/>
      <name val="Arial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7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9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/>
    </xf>
    <xf numFmtId="0" fontId="4" fillId="0" borderId="0" xfId="0" applyFont="1" applyAlignment="1">
      <alignment horizontal="center" vertical="center" textRotation="90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textRotation="90"/>
    </xf>
    <xf numFmtId="0" fontId="16" fillId="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" fillId="7" borderId="13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2" xfId="0" applyFont="1" applyBorder="1"/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8" fillId="6" borderId="13" xfId="0" applyFont="1" applyFill="1" applyBorder="1" applyAlignment="1" applyProtection="1">
      <alignment horizontal="center" vertical="center"/>
      <protection locked="0"/>
    </xf>
    <xf numFmtId="0" fontId="18" fillId="6" borderId="14" xfId="0" applyFont="1" applyFill="1" applyBorder="1" applyAlignment="1" applyProtection="1">
      <alignment horizontal="center" vertical="center"/>
      <protection locked="0"/>
    </xf>
    <xf numFmtId="0" fontId="18" fillId="6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7" fillId="6" borderId="14" xfId="0" applyFont="1" applyFill="1" applyBorder="1" applyAlignment="1" applyProtection="1">
      <alignment horizontal="center" vertical="center"/>
      <protection locked="0"/>
    </xf>
    <xf numFmtId="0" fontId="17" fillId="6" borderId="15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22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3"/>
  <sheetViews>
    <sheetView showGridLines="0" tabSelected="1" zoomScale="94" workbookViewId="0">
      <selection activeCell="N30" sqref="N30"/>
    </sheetView>
  </sheetViews>
  <sheetFormatPr baseColWidth="10" defaultColWidth="9.1640625" defaultRowHeight="16.5" customHeight="1" x14ac:dyDescent="0.15"/>
  <cols>
    <col min="1" max="1" width="1.1640625" style="1" customWidth="1"/>
    <col min="2" max="2" width="8" style="1" bestFit="1" customWidth="1"/>
    <col min="3" max="3" width="6.1640625" style="1" bestFit="1" customWidth="1"/>
    <col min="4" max="4" width="2" style="1" customWidth="1"/>
    <col min="5" max="10" width="3.83203125" style="1" customWidth="1"/>
    <col min="11" max="11" width="2" style="1" customWidth="1"/>
    <col min="12" max="17" width="3.83203125" style="1" customWidth="1"/>
    <col min="18" max="18" width="2" style="1" customWidth="1"/>
    <col min="19" max="24" width="3.83203125" style="1" customWidth="1"/>
    <col min="25" max="25" width="2" style="1" customWidth="1"/>
    <col min="26" max="31" width="3.83203125" style="1" customWidth="1"/>
    <col min="32" max="32" width="1.1640625" style="1" customWidth="1"/>
    <col min="33" max="38" width="4.1640625" style="1" bestFit="1" customWidth="1"/>
    <col min="39" max="39" width="1.1640625" style="1" bestFit="1" customWidth="1"/>
    <col min="40" max="45" width="4.1640625" style="1" bestFit="1" customWidth="1"/>
    <col min="46" max="46" width="1.1640625" style="1" customWidth="1"/>
    <col min="47" max="16384" width="9.1640625" style="1"/>
  </cols>
  <sheetData>
    <row r="1" spans="1:46" ht="16.5" customHeight="1" x14ac:dyDescent="0.1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2"/>
    </row>
    <row r="2" spans="1:46" ht="37" customHeight="1" x14ac:dyDescent="0.15">
      <c r="A2" s="18"/>
      <c r="B2" s="47" t="s">
        <v>42</v>
      </c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50"/>
      <c r="Y2" s="47" t="s">
        <v>43</v>
      </c>
      <c r="Z2" s="48"/>
      <c r="AA2" s="48"/>
      <c r="AB2" s="48"/>
      <c r="AC2" s="48"/>
      <c r="AD2" s="48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50"/>
      <c r="AT2" s="19"/>
    </row>
    <row r="3" spans="1:46" ht="28" customHeight="1" x14ac:dyDescent="0.15">
      <c r="A3" s="23" t="s">
        <v>16</v>
      </c>
      <c r="B3" s="37" t="s">
        <v>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1"/>
      <c r="AE3" s="31"/>
      <c r="AF3" s="23" t="s">
        <v>16</v>
      </c>
      <c r="AG3" s="52" t="s">
        <v>40</v>
      </c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23" t="s">
        <v>16</v>
      </c>
    </row>
    <row r="4" spans="1:46" ht="17.25" customHeight="1" x14ac:dyDescent="0.15">
      <c r="A4" s="23"/>
      <c r="B4" s="23" t="s">
        <v>21</v>
      </c>
      <c r="C4" s="23"/>
      <c r="D4" s="2"/>
      <c r="E4" s="51" t="s">
        <v>6</v>
      </c>
      <c r="F4" s="51"/>
      <c r="G4" s="51"/>
      <c r="H4" s="51"/>
      <c r="I4" s="51"/>
      <c r="J4" s="51"/>
      <c r="K4" s="13"/>
      <c r="L4" s="51" t="s">
        <v>7</v>
      </c>
      <c r="M4" s="51"/>
      <c r="N4" s="51"/>
      <c r="O4" s="51"/>
      <c r="P4" s="51"/>
      <c r="Q4" s="51"/>
      <c r="R4" s="13"/>
      <c r="S4" s="51" t="s">
        <v>8</v>
      </c>
      <c r="T4" s="51"/>
      <c r="U4" s="51"/>
      <c r="V4" s="51"/>
      <c r="W4" s="51"/>
      <c r="X4" s="51"/>
      <c r="Y4" s="13"/>
      <c r="Z4" s="51" t="s">
        <v>9</v>
      </c>
      <c r="AA4" s="51"/>
      <c r="AB4" s="51"/>
      <c r="AC4" s="51"/>
      <c r="AD4" s="51"/>
      <c r="AE4" s="51"/>
      <c r="AF4" s="31"/>
      <c r="AG4" s="55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7"/>
      <c r="AT4" s="23"/>
    </row>
    <row r="5" spans="1:46" ht="24" customHeight="1" x14ac:dyDescent="0.15">
      <c r="A5" s="23"/>
      <c r="B5" s="45" t="s">
        <v>39</v>
      </c>
      <c r="C5" s="46"/>
      <c r="D5" s="2"/>
      <c r="E5" s="42" t="s">
        <v>44</v>
      </c>
      <c r="F5" s="43"/>
      <c r="G5" s="43"/>
      <c r="H5" s="43"/>
      <c r="I5" s="43"/>
      <c r="J5" s="44"/>
      <c r="K5" s="2"/>
      <c r="L5" s="42" t="s">
        <v>45</v>
      </c>
      <c r="M5" s="43"/>
      <c r="N5" s="43"/>
      <c r="O5" s="43"/>
      <c r="P5" s="43"/>
      <c r="Q5" s="44"/>
      <c r="R5" s="2"/>
      <c r="S5" s="42"/>
      <c r="T5" s="43"/>
      <c r="U5" s="43"/>
      <c r="V5" s="43"/>
      <c r="W5" s="43"/>
      <c r="X5" s="44"/>
      <c r="Y5" s="2"/>
      <c r="Z5" s="42"/>
      <c r="AA5" s="43"/>
      <c r="AB5" s="43"/>
      <c r="AC5" s="43"/>
      <c r="AD5" s="43"/>
      <c r="AE5" s="44"/>
      <c r="AF5" s="31"/>
      <c r="AG5" s="55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7"/>
      <c r="AT5" s="23"/>
    </row>
    <row r="6" spans="1:46" s="6" customFormat="1" ht="30" customHeight="1" x14ac:dyDescent="0.15">
      <c r="A6" s="23"/>
      <c r="B6" s="25" t="s">
        <v>24</v>
      </c>
      <c r="C6" s="25"/>
      <c r="D6" s="3"/>
      <c r="E6" s="4" t="s">
        <v>0</v>
      </c>
      <c r="F6" s="4" t="s">
        <v>1</v>
      </c>
      <c r="G6" s="4" t="s">
        <v>2</v>
      </c>
      <c r="H6" s="4" t="s">
        <v>3</v>
      </c>
      <c r="I6" s="4" t="s">
        <v>4</v>
      </c>
      <c r="J6" s="4" t="s">
        <v>5</v>
      </c>
      <c r="K6" s="5"/>
      <c r="L6" s="4" t="str">
        <f t="shared" ref="L6:Q6" si="0">E6</f>
        <v>SEG</v>
      </c>
      <c r="M6" s="4" t="str">
        <f t="shared" si="0"/>
        <v>TER</v>
      </c>
      <c r="N6" s="4" t="str">
        <f t="shared" si="0"/>
        <v>QUA</v>
      </c>
      <c r="O6" s="4" t="str">
        <f t="shared" si="0"/>
        <v>QUI</v>
      </c>
      <c r="P6" s="4" t="str">
        <f t="shared" si="0"/>
        <v>SEX</v>
      </c>
      <c r="Q6" s="4" t="str">
        <f t="shared" si="0"/>
        <v>SAB</v>
      </c>
      <c r="R6" s="5"/>
      <c r="S6" s="4" t="str">
        <f t="shared" ref="S6:X6" si="1">E6</f>
        <v>SEG</v>
      </c>
      <c r="T6" s="4" t="str">
        <f t="shared" si="1"/>
        <v>TER</v>
      </c>
      <c r="U6" s="4" t="str">
        <f t="shared" si="1"/>
        <v>QUA</v>
      </c>
      <c r="V6" s="4" t="str">
        <f t="shared" si="1"/>
        <v>QUI</v>
      </c>
      <c r="W6" s="4" t="str">
        <f t="shared" si="1"/>
        <v>SEX</v>
      </c>
      <c r="X6" s="4" t="str">
        <f t="shared" si="1"/>
        <v>SAB</v>
      </c>
      <c r="Y6" s="5"/>
      <c r="Z6" s="4" t="str">
        <f t="shared" ref="Z6:AE6" si="2">E6</f>
        <v>SEG</v>
      </c>
      <c r="AA6" s="4" t="str">
        <f t="shared" si="2"/>
        <v>TER</v>
      </c>
      <c r="AB6" s="4" t="str">
        <f t="shared" si="2"/>
        <v>QUA</v>
      </c>
      <c r="AC6" s="4" t="str">
        <f t="shared" si="2"/>
        <v>QUI</v>
      </c>
      <c r="AD6" s="4" t="str">
        <f t="shared" si="2"/>
        <v>SEX</v>
      </c>
      <c r="AE6" s="4" t="str">
        <f t="shared" si="2"/>
        <v>SAB</v>
      </c>
      <c r="AF6" s="31"/>
      <c r="AG6" s="58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60"/>
      <c r="AT6" s="23"/>
    </row>
    <row r="7" spans="1:46" s="6" customFormat="1" ht="3.75" customHeight="1" x14ac:dyDescent="0.2">
      <c r="A7" s="23"/>
      <c r="B7" s="25"/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3"/>
      <c r="S7" s="32"/>
      <c r="T7" s="32"/>
      <c r="U7" s="32"/>
      <c r="V7" s="32"/>
      <c r="W7" s="32"/>
      <c r="X7" s="32"/>
      <c r="Y7" s="33"/>
      <c r="Z7" s="32"/>
      <c r="AA7" s="32"/>
      <c r="AB7" s="32"/>
      <c r="AC7" s="32"/>
      <c r="AD7" s="32"/>
      <c r="AE7" s="32"/>
      <c r="AF7" s="31"/>
      <c r="AG7" s="34" t="str">
        <f>IF(C24&gt;0,"NÃO","SIM")</f>
        <v>SIM</v>
      </c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23"/>
    </row>
    <row r="8" spans="1:46" ht="14" x14ac:dyDescent="0.15">
      <c r="A8" s="23"/>
      <c r="B8" s="27" t="s">
        <v>27</v>
      </c>
      <c r="C8" s="28"/>
      <c r="D8" s="25"/>
      <c r="E8" s="16"/>
      <c r="F8" s="16"/>
      <c r="G8" s="16"/>
      <c r="H8" s="16"/>
      <c r="I8" s="16"/>
      <c r="J8" s="16"/>
      <c r="K8" s="14"/>
      <c r="L8" s="16"/>
      <c r="M8" s="16"/>
      <c r="N8" s="16"/>
      <c r="O8" s="16"/>
      <c r="P8" s="16"/>
      <c r="Q8" s="16"/>
      <c r="R8" s="14"/>
      <c r="S8" s="16"/>
      <c r="T8" s="16"/>
      <c r="U8" s="16"/>
      <c r="V8" s="16"/>
      <c r="W8" s="16"/>
      <c r="X8" s="16"/>
      <c r="Y8" s="14"/>
      <c r="Z8" s="16"/>
      <c r="AA8" s="16"/>
      <c r="AB8" s="16"/>
      <c r="AC8" s="16"/>
      <c r="AD8" s="16"/>
      <c r="AE8" s="16"/>
      <c r="AF8" s="31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23"/>
    </row>
    <row r="9" spans="1:46" ht="14" x14ac:dyDescent="0.15">
      <c r="A9" s="23"/>
      <c r="B9" s="29" t="s">
        <v>28</v>
      </c>
      <c r="C9" s="30"/>
      <c r="D9" s="31"/>
      <c r="E9" s="17"/>
      <c r="F9" s="17"/>
      <c r="G9" s="17"/>
      <c r="H9" s="17"/>
      <c r="I9" s="17"/>
      <c r="J9" s="17"/>
      <c r="K9" s="14"/>
      <c r="L9" s="17"/>
      <c r="M9" s="17"/>
      <c r="N9" s="17"/>
      <c r="O9" s="17"/>
      <c r="P9" s="17"/>
      <c r="Q9" s="17"/>
      <c r="R9" s="14"/>
      <c r="S9" s="17"/>
      <c r="T9" s="17"/>
      <c r="U9" s="17"/>
      <c r="V9" s="17"/>
      <c r="W9" s="17"/>
      <c r="X9" s="17"/>
      <c r="Y9" s="14"/>
      <c r="Z9" s="17"/>
      <c r="AA9" s="17"/>
      <c r="AB9" s="17"/>
      <c r="AC9" s="17"/>
      <c r="AD9" s="17"/>
      <c r="AE9" s="17"/>
      <c r="AF9" s="31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3"/>
    </row>
    <row r="10" spans="1:46" ht="14" x14ac:dyDescent="0.15">
      <c r="A10" s="23"/>
      <c r="B10" s="27" t="s">
        <v>29</v>
      </c>
      <c r="C10" s="28"/>
      <c r="D10" s="31"/>
      <c r="E10" s="16"/>
      <c r="F10" s="16"/>
      <c r="G10" s="16"/>
      <c r="H10" s="16"/>
      <c r="I10" s="16"/>
      <c r="J10" s="16"/>
      <c r="K10" s="14"/>
      <c r="L10" s="16"/>
      <c r="M10" s="16"/>
      <c r="N10" s="16"/>
      <c r="O10" s="16"/>
      <c r="P10" s="16"/>
      <c r="Q10" s="16"/>
      <c r="R10" s="14"/>
      <c r="S10" s="16"/>
      <c r="T10" s="16"/>
      <c r="U10" s="16"/>
      <c r="V10" s="16"/>
      <c r="W10" s="16"/>
      <c r="X10" s="16"/>
      <c r="Y10" s="14"/>
      <c r="Z10" s="16"/>
      <c r="AA10" s="16"/>
      <c r="AB10" s="16"/>
      <c r="AC10" s="16"/>
      <c r="AD10" s="16"/>
      <c r="AE10" s="16"/>
      <c r="AF10" s="31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3"/>
    </row>
    <row r="11" spans="1:46" ht="14" x14ac:dyDescent="0.15">
      <c r="A11" s="23"/>
      <c r="B11" s="29" t="s">
        <v>30</v>
      </c>
      <c r="C11" s="30"/>
      <c r="D11" s="31"/>
      <c r="E11" s="17"/>
      <c r="F11" s="17"/>
      <c r="G11" s="17"/>
      <c r="H11" s="17"/>
      <c r="I11" s="17"/>
      <c r="J11" s="17"/>
      <c r="K11" s="14"/>
      <c r="L11" s="17"/>
      <c r="M11" s="17"/>
      <c r="N11" s="17"/>
      <c r="O11" s="17"/>
      <c r="P11" s="17"/>
      <c r="Q11" s="17"/>
      <c r="R11" s="14"/>
      <c r="S11" s="17"/>
      <c r="T11" s="17"/>
      <c r="U11" s="17"/>
      <c r="V11" s="17"/>
      <c r="W11" s="17"/>
      <c r="X11" s="17"/>
      <c r="Y11" s="14"/>
      <c r="Z11" s="17"/>
      <c r="AA11" s="17"/>
      <c r="AB11" s="17"/>
      <c r="AC11" s="17"/>
      <c r="AD11" s="17"/>
      <c r="AE11" s="17"/>
      <c r="AF11" s="31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3"/>
    </row>
    <row r="12" spans="1:46" ht="14" x14ac:dyDescent="0.15">
      <c r="A12" s="23"/>
      <c r="B12" s="27" t="s">
        <v>31</v>
      </c>
      <c r="C12" s="28"/>
      <c r="D12" s="31"/>
      <c r="E12" s="16"/>
      <c r="F12" s="16"/>
      <c r="G12" s="16"/>
      <c r="H12" s="16"/>
      <c r="I12" s="16"/>
      <c r="J12" s="16"/>
      <c r="K12" s="14"/>
      <c r="L12" s="16"/>
      <c r="M12" s="16"/>
      <c r="N12" s="16"/>
      <c r="O12" s="16"/>
      <c r="P12" s="16"/>
      <c r="Q12" s="16"/>
      <c r="R12" s="14"/>
      <c r="S12" s="16"/>
      <c r="T12" s="16"/>
      <c r="U12" s="16"/>
      <c r="V12" s="16"/>
      <c r="W12" s="16"/>
      <c r="X12" s="16"/>
      <c r="Y12" s="14"/>
      <c r="Z12" s="16"/>
      <c r="AA12" s="16"/>
      <c r="AB12" s="16"/>
      <c r="AC12" s="16"/>
      <c r="AD12" s="16"/>
      <c r="AE12" s="16"/>
      <c r="AF12" s="31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3"/>
    </row>
    <row r="13" spans="1:46" ht="14" x14ac:dyDescent="0.15">
      <c r="A13" s="23"/>
      <c r="B13" s="29" t="s">
        <v>32</v>
      </c>
      <c r="C13" s="30"/>
      <c r="D13" s="31"/>
      <c r="E13" s="17"/>
      <c r="F13" s="17"/>
      <c r="G13" s="17"/>
      <c r="H13" s="17"/>
      <c r="I13" s="17"/>
      <c r="J13" s="17"/>
      <c r="K13" s="14"/>
      <c r="L13" s="17"/>
      <c r="M13" s="17"/>
      <c r="N13" s="17"/>
      <c r="O13" s="17"/>
      <c r="P13" s="17"/>
      <c r="Q13" s="17"/>
      <c r="R13" s="14"/>
      <c r="S13" s="17"/>
      <c r="T13" s="17"/>
      <c r="U13" s="17"/>
      <c r="V13" s="17"/>
      <c r="W13" s="17"/>
      <c r="X13" s="17"/>
      <c r="Y13" s="14"/>
      <c r="Z13" s="17"/>
      <c r="AA13" s="17"/>
      <c r="AB13" s="17"/>
      <c r="AC13" s="17"/>
      <c r="AD13" s="17"/>
      <c r="AE13" s="17"/>
      <c r="AF13" s="31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3"/>
    </row>
    <row r="14" spans="1:46" ht="14" x14ac:dyDescent="0.15">
      <c r="A14" s="23"/>
      <c r="B14" s="27" t="s">
        <v>33</v>
      </c>
      <c r="C14" s="28"/>
      <c r="D14" s="31"/>
      <c r="E14" s="16"/>
      <c r="F14" s="16"/>
      <c r="G14" s="16"/>
      <c r="H14" s="16"/>
      <c r="I14" s="16"/>
      <c r="J14" s="16"/>
      <c r="K14" s="14"/>
      <c r="L14" s="16"/>
      <c r="M14" s="16"/>
      <c r="N14" s="16"/>
      <c r="O14" s="16"/>
      <c r="P14" s="16"/>
      <c r="Q14" s="16"/>
      <c r="R14" s="14"/>
      <c r="S14" s="16"/>
      <c r="T14" s="16"/>
      <c r="U14" s="16"/>
      <c r="V14" s="16"/>
      <c r="W14" s="16"/>
      <c r="X14" s="16"/>
      <c r="Y14" s="14"/>
      <c r="Z14" s="16"/>
      <c r="AA14" s="16"/>
      <c r="AB14" s="16"/>
      <c r="AC14" s="16"/>
      <c r="AD14" s="16"/>
      <c r="AE14" s="16"/>
      <c r="AF14" s="31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3"/>
    </row>
    <row r="15" spans="1:46" ht="14" x14ac:dyDescent="0.15">
      <c r="A15" s="23"/>
      <c r="B15" s="29" t="s">
        <v>34</v>
      </c>
      <c r="C15" s="30"/>
      <c r="D15" s="31"/>
      <c r="E15" s="17"/>
      <c r="F15" s="17"/>
      <c r="G15" s="17"/>
      <c r="H15" s="17"/>
      <c r="I15" s="17"/>
      <c r="J15" s="17"/>
      <c r="K15" s="14"/>
      <c r="L15" s="17"/>
      <c r="M15" s="17"/>
      <c r="N15" s="17"/>
      <c r="O15" s="17"/>
      <c r="P15" s="17"/>
      <c r="Q15" s="17"/>
      <c r="R15" s="14"/>
      <c r="S15" s="17"/>
      <c r="T15" s="17"/>
      <c r="U15" s="17"/>
      <c r="V15" s="17"/>
      <c r="W15" s="17"/>
      <c r="X15" s="17"/>
      <c r="Y15" s="14"/>
      <c r="Z15" s="17"/>
      <c r="AA15" s="17"/>
      <c r="AB15" s="17"/>
      <c r="AC15" s="17"/>
      <c r="AD15" s="17"/>
      <c r="AE15" s="17"/>
      <c r="AF15" s="31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3"/>
    </row>
    <row r="16" spans="1:46" ht="14" x14ac:dyDescent="0.15">
      <c r="A16" s="23"/>
      <c r="B16" s="27" t="s">
        <v>35</v>
      </c>
      <c r="C16" s="28"/>
      <c r="D16" s="31"/>
      <c r="E16" s="16"/>
      <c r="F16" s="16"/>
      <c r="G16" s="16"/>
      <c r="H16" s="16"/>
      <c r="I16" s="16"/>
      <c r="J16" s="16"/>
      <c r="K16" s="14"/>
      <c r="L16" s="16"/>
      <c r="M16" s="16"/>
      <c r="N16" s="16"/>
      <c r="O16" s="16"/>
      <c r="P16" s="16"/>
      <c r="Q16" s="16"/>
      <c r="R16" s="14"/>
      <c r="S16" s="16"/>
      <c r="T16" s="16"/>
      <c r="U16" s="16"/>
      <c r="V16" s="16"/>
      <c r="W16" s="16"/>
      <c r="X16" s="16"/>
      <c r="Y16" s="14"/>
      <c r="Z16" s="16"/>
      <c r="AA16" s="16"/>
      <c r="AB16" s="16"/>
      <c r="AC16" s="16"/>
      <c r="AD16" s="16"/>
      <c r="AE16" s="16"/>
      <c r="AF16" s="31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3"/>
    </row>
    <row r="17" spans="1:46" ht="14" x14ac:dyDescent="0.15">
      <c r="A17" s="23"/>
      <c r="B17" s="29" t="s">
        <v>36</v>
      </c>
      <c r="C17" s="30"/>
      <c r="D17" s="31"/>
      <c r="E17" s="17"/>
      <c r="F17" s="17"/>
      <c r="G17" s="17"/>
      <c r="H17" s="17"/>
      <c r="I17" s="17"/>
      <c r="J17" s="17"/>
      <c r="K17" s="14"/>
      <c r="L17" s="17"/>
      <c r="M17" s="17"/>
      <c r="N17" s="17"/>
      <c r="O17" s="17"/>
      <c r="P17" s="17"/>
      <c r="Q17" s="17"/>
      <c r="R17" s="14"/>
      <c r="S17" s="17"/>
      <c r="T17" s="17"/>
      <c r="U17" s="17"/>
      <c r="V17" s="17"/>
      <c r="W17" s="17"/>
      <c r="X17" s="17"/>
      <c r="Y17" s="14"/>
      <c r="Z17" s="17"/>
      <c r="AA17" s="17"/>
      <c r="AB17" s="17"/>
      <c r="AC17" s="17"/>
      <c r="AD17" s="17"/>
      <c r="AE17" s="17"/>
      <c r="AF17" s="31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3"/>
    </row>
    <row r="18" spans="1:46" ht="14" x14ac:dyDescent="0.15">
      <c r="A18" s="23"/>
      <c r="B18" s="27" t="s">
        <v>37</v>
      </c>
      <c r="C18" s="28"/>
      <c r="D18" s="31"/>
      <c r="E18" s="16"/>
      <c r="F18" s="16"/>
      <c r="G18" s="16"/>
      <c r="H18" s="16"/>
      <c r="I18" s="16"/>
      <c r="J18" s="16"/>
      <c r="K18" s="14"/>
      <c r="L18" s="16"/>
      <c r="M18" s="16"/>
      <c r="N18" s="16"/>
      <c r="O18" s="16"/>
      <c r="P18" s="16"/>
      <c r="Q18" s="16"/>
      <c r="R18" s="14"/>
      <c r="S18" s="16"/>
      <c r="T18" s="16"/>
      <c r="U18" s="16"/>
      <c r="V18" s="16"/>
      <c r="W18" s="16"/>
      <c r="X18" s="16"/>
      <c r="Y18" s="14"/>
      <c r="Z18" s="16"/>
      <c r="AA18" s="16"/>
      <c r="AB18" s="16"/>
      <c r="AC18" s="16"/>
      <c r="AD18" s="16"/>
      <c r="AE18" s="16"/>
      <c r="AF18" s="31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3"/>
    </row>
    <row r="19" spans="1:46" ht="14" x14ac:dyDescent="0.15">
      <c r="A19" s="23"/>
      <c r="B19" s="29" t="s">
        <v>38</v>
      </c>
      <c r="C19" s="30"/>
      <c r="D19" s="31"/>
      <c r="E19" s="17"/>
      <c r="F19" s="17"/>
      <c r="G19" s="17"/>
      <c r="H19" s="17"/>
      <c r="I19" s="17"/>
      <c r="J19" s="17"/>
      <c r="K19" s="14"/>
      <c r="L19" s="17"/>
      <c r="M19" s="17"/>
      <c r="N19" s="17"/>
      <c r="O19" s="17"/>
      <c r="P19" s="17"/>
      <c r="Q19" s="17"/>
      <c r="R19" s="14"/>
      <c r="S19" s="17"/>
      <c r="T19" s="17"/>
      <c r="U19" s="17"/>
      <c r="V19" s="17"/>
      <c r="W19" s="17"/>
      <c r="X19" s="17"/>
      <c r="Y19" s="14"/>
      <c r="Z19" s="17"/>
      <c r="AA19" s="17"/>
      <c r="AB19" s="17"/>
      <c r="AC19" s="17"/>
      <c r="AD19" s="17"/>
      <c r="AE19" s="17"/>
      <c r="AF19" s="31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3"/>
    </row>
    <row r="20" spans="1:46" ht="3.75" customHeight="1" x14ac:dyDescent="0.15">
      <c r="A20" s="23"/>
      <c r="B20" s="7"/>
      <c r="C20" s="2"/>
      <c r="D20" s="31"/>
      <c r="E20" s="40"/>
      <c r="F20" s="23"/>
      <c r="G20" s="23"/>
      <c r="H20" s="23"/>
      <c r="I20" s="23"/>
      <c r="J20" s="23"/>
      <c r="K20" s="41"/>
      <c r="L20" s="23"/>
      <c r="M20" s="23"/>
      <c r="N20" s="23"/>
      <c r="O20" s="23"/>
      <c r="P20" s="23"/>
      <c r="Q20" s="23"/>
      <c r="R20" s="41"/>
      <c r="S20" s="23"/>
      <c r="T20" s="23"/>
      <c r="U20" s="23"/>
      <c r="V20" s="23"/>
      <c r="W20" s="23"/>
      <c r="X20" s="23"/>
      <c r="Y20" s="41"/>
      <c r="Z20" s="23"/>
      <c r="AA20" s="23"/>
      <c r="AB20" s="23"/>
      <c r="AC20" s="23"/>
      <c r="AD20" s="23"/>
      <c r="AE20" s="23"/>
      <c r="AF20" s="31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3"/>
    </row>
    <row r="21" spans="1:46" ht="14" x14ac:dyDescent="0.15">
      <c r="A21" s="23"/>
      <c r="B21" s="2" t="s">
        <v>22</v>
      </c>
      <c r="C21" s="2" t="s">
        <v>17</v>
      </c>
      <c r="D21" s="31"/>
      <c r="E21" s="2">
        <f t="shared" ref="E21:J21" si="3">COUNTA(E8:E19)</f>
        <v>0</v>
      </c>
      <c r="F21" s="2">
        <f t="shared" si="3"/>
        <v>0</v>
      </c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/>
      <c r="L21" s="2">
        <f t="shared" ref="L21:Q21" si="4">COUNTA(L8:L19)</f>
        <v>0</v>
      </c>
      <c r="M21" s="2">
        <f t="shared" si="4"/>
        <v>0</v>
      </c>
      <c r="N21" s="2">
        <f t="shared" si="4"/>
        <v>0</v>
      </c>
      <c r="O21" s="2">
        <f t="shared" si="4"/>
        <v>0</v>
      </c>
      <c r="P21" s="2">
        <f t="shared" si="4"/>
        <v>0</v>
      </c>
      <c r="Q21" s="2">
        <f t="shared" si="4"/>
        <v>0</v>
      </c>
      <c r="R21" s="8"/>
      <c r="S21" s="2">
        <f t="shared" ref="S21:X21" si="5">COUNTA(S8:S19)</f>
        <v>0</v>
      </c>
      <c r="T21" s="2">
        <f t="shared" si="5"/>
        <v>0</v>
      </c>
      <c r="U21" s="2">
        <f t="shared" si="5"/>
        <v>0</v>
      </c>
      <c r="V21" s="2">
        <f t="shared" si="5"/>
        <v>0</v>
      </c>
      <c r="W21" s="2">
        <f t="shared" si="5"/>
        <v>0</v>
      </c>
      <c r="X21" s="2">
        <f t="shared" si="5"/>
        <v>0</v>
      </c>
      <c r="Y21" s="8"/>
      <c r="Z21" s="2">
        <f t="shared" ref="Z21:AE21" si="6">COUNTA(Z8:Z19)</f>
        <v>0</v>
      </c>
      <c r="AA21" s="2">
        <f t="shared" si="6"/>
        <v>0</v>
      </c>
      <c r="AB21" s="2">
        <f t="shared" si="6"/>
        <v>0</v>
      </c>
      <c r="AC21" s="2">
        <f t="shared" si="6"/>
        <v>0</v>
      </c>
      <c r="AD21" s="2">
        <f t="shared" si="6"/>
        <v>0</v>
      </c>
      <c r="AE21" s="2">
        <f t="shared" si="6"/>
        <v>0</v>
      </c>
      <c r="AF21" s="23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3"/>
    </row>
    <row r="22" spans="1:46" ht="14" x14ac:dyDescent="0.15">
      <c r="A22" s="23"/>
      <c r="B22" s="2" t="s">
        <v>18</v>
      </c>
      <c r="C22" s="2">
        <f>SUM(E22:AE22)</f>
        <v>0</v>
      </c>
      <c r="D22" s="31"/>
      <c r="E22" s="23">
        <f>SUM(E21:J21)</f>
        <v>0</v>
      </c>
      <c r="F22" s="23"/>
      <c r="G22" s="23"/>
      <c r="H22" s="23"/>
      <c r="I22" s="23"/>
      <c r="J22" s="23"/>
      <c r="K22" s="2"/>
      <c r="L22" s="23">
        <f>SUM(L21:Q21)</f>
        <v>0</v>
      </c>
      <c r="M22" s="23"/>
      <c r="N22" s="23"/>
      <c r="O22" s="23"/>
      <c r="P22" s="23"/>
      <c r="Q22" s="23"/>
      <c r="R22" s="2"/>
      <c r="S22" s="23">
        <f>SUM(S21:X21)</f>
        <v>0</v>
      </c>
      <c r="T22" s="23"/>
      <c r="U22" s="23"/>
      <c r="V22" s="23"/>
      <c r="W22" s="23"/>
      <c r="X22" s="23"/>
      <c r="Y22" s="2"/>
      <c r="Z22" s="23">
        <f>SUM(Z21:AE21)</f>
        <v>0</v>
      </c>
      <c r="AA22" s="23"/>
      <c r="AB22" s="23"/>
      <c r="AC22" s="23"/>
      <c r="AD22" s="23"/>
      <c r="AE22" s="23"/>
      <c r="AF22" s="23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3"/>
    </row>
    <row r="23" spans="1:46" ht="4.5" customHeight="1" x14ac:dyDescent="0.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</row>
    <row r="24" spans="1:46" ht="19.5" customHeight="1" x14ac:dyDescent="0.15">
      <c r="A24" s="23"/>
      <c r="B24" s="2" t="s">
        <v>25</v>
      </c>
      <c r="C24" s="9">
        <f>SUM(C43+E43+L43+S43+Z43+AG43+AN43)</f>
        <v>0</v>
      </c>
      <c r="D24" s="9"/>
      <c r="E24" s="26" t="s">
        <v>19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3"/>
    </row>
    <row r="25" spans="1:46" ht="14.25" customHeight="1" x14ac:dyDescent="0.15">
      <c r="A25" s="23"/>
      <c r="B25" s="24" t="s">
        <v>26</v>
      </c>
      <c r="C25" s="24"/>
      <c r="D25" s="24" t="s">
        <v>16</v>
      </c>
      <c r="E25" s="25" t="s">
        <v>10</v>
      </c>
      <c r="F25" s="25"/>
      <c r="G25" s="25"/>
      <c r="H25" s="25"/>
      <c r="I25" s="25"/>
      <c r="J25" s="25"/>
      <c r="K25" s="24" t="s">
        <v>16</v>
      </c>
      <c r="L25" s="25" t="s">
        <v>11</v>
      </c>
      <c r="M25" s="25"/>
      <c r="N25" s="25"/>
      <c r="O25" s="25"/>
      <c r="P25" s="25"/>
      <c r="Q25" s="25"/>
      <c r="R25" s="24" t="s">
        <v>16</v>
      </c>
      <c r="S25" s="25" t="s">
        <v>12</v>
      </c>
      <c r="T25" s="25"/>
      <c r="U25" s="25"/>
      <c r="V25" s="25"/>
      <c r="W25" s="25"/>
      <c r="X25" s="25"/>
      <c r="Y25" s="24" t="s">
        <v>16</v>
      </c>
      <c r="Z25" s="25" t="s">
        <v>13</v>
      </c>
      <c r="AA25" s="25"/>
      <c r="AB25" s="25"/>
      <c r="AC25" s="25"/>
      <c r="AD25" s="25"/>
      <c r="AE25" s="25"/>
      <c r="AF25" s="24" t="s">
        <v>16</v>
      </c>
      <c r="AG25" s="25" t="s">
        <v>14</v>
      </c>
      <c r="AH25" s="25"/>
      <c r="AI25" s="25"/>
      <c r="AJ25" s="25"/>
      <c r="AK25" s="25"/>
      <c r="AL25" s="25"/>
      <c r="AM25" s="24" t="s">
        <v>16</v>
      </c>
      <c r="AN25" s="25" t="s">
        <v>15</v>
      </c>
      <c r="AO25" s="25"/>
      <c r="AP25" s="25"/>
      <c r="AQ25" s="25"/>
      <c r="AR25" s="25"/>
      <c r="AS25" s="25"/>
      <c r="AT25" s="23"/>
    </row>
    <row r="26" spans="1:46" ht="12.75" customHeight="1" x14ac:dyDescent="0.15">
      <c r="A26" s="23"/>
      <c r="B26" s="24"/>
      <c r="C26" s="24"/>
      <c r="D26" s="23"/>
      <c r="E26" s="10">
        <f t="shared" ref="E26:E37" si="7">IF(COUNTA(E8,L8)&gt;1,COUNTA(E8,L8)-1,0)</f>
        <v>0</v>
      </c>
      <c r="F26" s="10">
        <f t="shared" ref="F26:F37" si="8">IF(COUNTA(F8,M8)&gt;1,COUNTA(F8,M8)-1,0)</f>
        <v>0</v>
      </c>
      <c r="G26" s="10">
        <f t="shared" ref="G26:G37" si="9">IF(COUNTA(G8,N8)&gt;1,COUNTA(G8,N8)-1,0)</f>
        <v>0</v>
      </c>
      <c r="H26" s="10">
        <f t="shared" ref="H26:H37" si="10">IF(COUNTA(H8,O8)&gt;1,COUNTA(H8,O8)-1,0)</f>
        <v>0</v>
      </c>
      <c r="I26" s="10">
        <f t="shared" ref="I26:I37" si="11">IF(COUNTA(I8,P8)&gt;1,COUNTA(I8,P8)-1,0)</f>
        <v>0</v>
      </c>
      <c r="J26" s="10">
        <f t="shared" ref="J26:J37" si="12">IF(COUNTA(J8,Q8)&gt;1,COUNTA(J8,Q8)-1,0)</f>
        <v>0</v>
      </c>
      <c r="K26" s="23"/>
      <c r="L26" s="10">
        <f t="shared" ref="L26:L37" si="13">IF(COUNTA(S8,L8)&gt;1,COUNTA(S8,L8)-1,0)</f>
        <v>0</v>
      </c>
      <c r="M26" s="10">
        <f t="shared" ref="M26:M37" si="14">IF(COUNTA(T8,M8)&gt;1,COUNTA(T8,M8)-1,0)</f>
        <v>0</v>
      </c>
      <c r="N26" s="10">
        <f t="shared" ref="N26:N37" si="15">IF(COUNTA(U8,N8)&gt;1,COUNTA(U8,N8)-1,0)</f>
        <v>0</v>
      </c>
      <c r="O26" s="10">
        <f t="shared" ref="O26:O37" si="16">IF(COUNTA(V8,O8)&gt;1,COUNTA(V8,O8)-1,0)</f>
        <v>0</v>
      </c>
      <c r="P26" s="10">
        <f t="shared" ref="P26:P37" si="17">IF(COUNTA(W8,P8)&gt;1,COUNTA(W8,P8)-1,0)</f>
        <v>0</v>
      </c>
      <c r="Q26" s="10">
        <f t="shared" ref="Q26:Q37" si="18">IF(COUNTA(X8,Q8)&gt;1,COUNTA(X8,Q8)-1,0)</f>
        <v>0</v>
      </c>
      <c r="R26" s="23"/>
      <c r="S26" s="10">
        <f t="shared" ref="S26:S37" si="19">IF(COUNTA(S8,Z8)&gt;1,COUNTA(S8,Z8)-1,0)</f>
        <v>0</v>
      </c>
      <c r="T26" s="10">
        <f t="shared" ref="T26:T37" si="20">IF(COUNTA(T8,AA8)&gt;1,COUNTA(T8,AA8)-1,0)</f>
        <v>0</v>
      </c>
      <c r="U26" s="10">
        <f t="shared" ref="U26:U37" si="21">IF(COUNTA(U8,AB8)&gt;1,COUNTA(U8,AB8)-1,0)</f>
        <v>0</v>
      </c>
      <c r="V26" s="10">
        <f t="shared" ref="V26:V37" si="22">IF(COUNTA(V8,AC8)&gt;1,COUNTA(V8,AC8)-1,0)</f>
        <v>0</v>
      </c>
      <c r="W26" s="10">
        <f t="shared" ref="W26:W37" si="23">IF(COUNTA(W8,AD8)&gt;1,COUNTA(W8,AD8)-1,0)</f>
        <v>0</v>
      </c>
      <c r="X26" s="10">
        <f t="shared" ref="X26:X37" si="24">IF(COUNTA(X8,AE8)&gt;1,COUNTA(X8,AE8)-1,0)</f>
        <v>0</v>
      </c>
      <c r="Y26" s="23"/>
      <c r="Z26" s="10">
        <f t="shared" ref="Z26:Z37" si="25">IF(COUNTA(E8,Z8)&gt;1,COUNTA(E8,Z8)-1,0)</f>
        <v>0</v>
      </c>
      <c r="AA26" s="10">
        <f t="shared" ref="AA26:AA37" si="26">IF(COUNTA(F8,AA8)&gt;1,COUNTA(F8,AA8)-1,0)</f>
        <v>0</v>
      </c>
      <c r="AB26" s="10">
        <f t="shared" ref="AB26:AB37" si="27">IF(COUNTA(G8,AB8)&gt;1,COUNTA(G8,AB8)-1,0)</f>
        <v>0</v>
      </c>
      <c r="AC26" s="10">
        <f t="shared" ref="AC26:AC37" si="28">IF(COUNTA(H8,AC8)&gt;1,COUNTA(H8,AC8)-1,0)</f>
        <v>0</v>
      </c>
      <c r="AD26" s="10">
        <f t="shared" ref="AD26:AD37" si="29">IF(COUNTA(I8,AD8)&gt;1,COUNTA(I8,AD8)-1,0)</f>
        <v>0</v>
      </c>
      <c r="AE26" s="10">
        <f t="shared" ref="AE26:AE37" si="30">IF(COUNTA(J8,AE8)&gt;1,COUNTA(J8,AE8)-1,0)</f>
        <v>0</v>
      </c>
      <c r="AF26" s="23"/>
      <c r="AG26" s="10">
        <f t="shared" ref="AG26:AG37" si="31">IF(COUNTA(S8,E8)&gt;1,COUNTA(S8,E8)-1,0)</f>
        <v>0</v>
      </c>
      <c r="AH26" s="10">
        <f t="shared" ref="AH26:AH37" si="32">IF(COUNTA(T8,F8)&gt;1,COUNTA(T8,F8)-1,0)</f>
        <v>0</v>
      </c>
      <c r="AI26" s="10">
        <f t="shared" ref="AI26:AI37" si="33">IF(COUNTA(U8,G8)&gt;1,COUNTA(U8,G8)-1,0)</f>
        <v>0</v>
      </c>
      <c r="AJ26" s="10">
        <f t="shared" ref="AJ26:AJ37" si="34">IF(COUNTA(V8,H8)&gt;1,COUNTA(V8,H8)-1,0)</f>
        <v>0</v>
      </c>
      <c r="AK26" s="10">
        <f t="shared" ref="AK26:AK37" si="35">IF(COUNTA(W8,I8)&gt;1,COUNTA(W8,I8)-1,0)</f>
        <v>0</v>
      </c>
      <c r="AL26" s="10">
        <f t="shared" ref="AL26:AL37" si="36">IF(COUNTA(X8,J8)&gt;1,COUNTA(X8,J8)-1,0)</f>
        <v>0</v>
      </c>
      <c r="AM26" s="23"/>
      <c r="AN26" s="10">
        <f t="shared" ref="AN26:AN37" si="37">IF(COUNTA(L8,Z8)&gt;1,COUNTA(L8,Z8)-1,0)</f>
        <v>0</v>
      </c>
      <c r="AO26" s="10">
        <f t="shared" ref="AO26:AO37" si="38">IF(COUNTA(M8,AA8)&gt;1,COUNTA(M8,AA8)-1,0)</f>
        <v>0</v>
      </c>
      <c r="AP26" s="10">
        <f t="shared" ref="AP26:AP37" si="39">IF(COUNTA(N8,AB8)&gt;1,COUNTA(N8,AB8)-1,0)</f>
        <v>0</v>
      </c>
      <c r="AQ26" s="10">
        <f t="shared" ref="AQ26:AQ37" si="40">IF(COUNTA(O8,AC8)&gt;1,COUNTA(O8,AC8)-1,0)</f>
        <v>0</v>
      </c>
      <c r="AR26" s="10">
        <f t="shared" ref="AR26:AR37" si="41">IF(COUNTA(P8,AD8)&gt;1,COUNTA(P8,AD8)-1,0)</f>
        <v>0</v>
      </c>
      <c r="AS26" s="10">
        <f t="shared" ref="AS26:AS37" si="42">IF(COUNTA(Q8,AE8)&gt;1,COUNTA(Q8,AE8)-1,0)</f>
        <v>0</v>
      </c>
      <c r="AT26" s="23"/>
    </row>
    <row r="27" spans="1:46" ht="12.75" customHeight="1" x14ac:dyDescent="0.15">
      <c r="A27" s="23"/>
      <c r="B27" s="24"/>
      <c r="C27" s="24"/>
      <c r="D27" s="23"/>
      <c r="E27" s="10">
        <f t="shared" si="7"/>
        <v>0</v>
      </c>
      <c r="F27" s="10">
        <f t="shared" si="8"/>
        <v>0</v>
      </c>
      <c r="G27" s="10">
        <f t="shared" si="9"/>
        <v>0</v>
      </c>
      <c r="H27" s="10">
        <f t="shared" si="10"/>
        <v>0</v>
      </c>
      <c r="I27" s="10">
        <f t="shared" si="11"/>
        <v>0</v>
      </c>
      <c r="J27" s="10">
        <f t="shared" si="12"/>
        <v>0</v>
      </c>
      <c r="K27" s="23"/>
      <c r="L27" s="10">
        <f t="shared" si="13"/>
        <v>0</v>
      </c>
      <c r="M27" s="10">
        <f t="shared" si="14"/>
        <v>0</v>
      </c>
      <c r="N27" s="10">
        <f t="shared" si="15"/>
        <v>0</v>
      </c>
      <c r="O27" s="10">
        <f t="shared" si="16"/>
        <v>0</v>
      </c>
      <c r="P27" s="10">
        <f t="shared" si="17"/>
        <v>0</v>
      </c>
      <c r="Q27" s="10">
        <f t="shared" si="18"/>
        <v>0</v>
      </c>
      <c r="R27" s="23"/>
      <c r="S27" s="10">
        <f t="shared" si="19"/>
        <v>0</v>
      </c>
      <c r="T27" s="10">
        <f t="shared" si="20"/>
        <v>0</v>
      </c>
      <c r="U27" s="10">
        <f t="shared" si="21"/>
        <v>0</v>
      </c>
      <c r="V27" s="10">
        <f t="shared" si="22"/>
        <v>0</v>
      </c>
      <c r="W27" s="10">
        <f t="shared" si="23"/>
        <v>0</v>
      </c>
      <c r="X27" s="10">
        <f t="shared" si="24"/>
        <v>0</v>
      </c>
      <c r="Y27" s="23"/>
      <c r="Z27" s="10">
        <f t="shared" si="25"/>
        <v>0</v>
      </c>
      <c r="AA27" s="10">
        <f t="shared" si="26"/>
        <v>0</v>
      </c>
      <c r="AB27" s="10">
        <f t="shared" si="27"/>
        <v>0</v>
      </c>
      <c r="AC27" s="10">
        <f t="shared" si="28"/>
        <v>0</v>
      </c>
      <c r="AD27" s="10">
        <f t="shared" si="29"/>
        <v>0</v>
      </c>
      <c r="AE27" s="10">
        <f t="shared" si="30"/>
        <v>0</v>
      </c>
      <c r="AF27" s="23"/>
      <c r="AG27" s="10">
        <f t="shared" si="31"/>
        <v>0</v>
      </c>
      <c r="AH27" s="10">
        <f t="shared" si="32"/>
        <v>0</v>
      </c>
      <c r="AI27" s="10">
        <f t="shared" si="33"/>
        <v>0</v>
      </c>
      <c r="AJ27" s="10">
        <f t="shared" si="34"/>
        <v>0</v>
      </c>
      <c r="AK27" s="10">
        <f t="shared" si="35"/>
        <v>0</v>
      </c>
      <c r="AL27" s="10">
        <f t="shared" si="36"/>
        <v>0</v>
      </c>
      <c r="AM27" s="23"/>
      <c r="AN27" s="10">
        <f t="shared" si="37"/>
        <v>0</v>
      </c>
      <c r="AO27" s="10">
        <f t="shared" si="38"/>
        <v>0</v>
      </c>
      <c r="AP27" s="10">
        <f t="shared" si="39"/>
        <v>0</v>
      </c>
      <c r="AQ27" s="10">
        <f t="shared" si="40"/>
        <v>0</v>
      </c>
      <c r="AR27" s="10">
        <f t="shared" si="41"/>
        <v>0</v>
      </c>
      <c r="AS27" s="10">
        <f t="shared" si="42"/>
        <v>0</v>
      </c>
      <c r="AT27" s="23"/>
    </row>
    <row r="28" spans="1:46" ht="12.75" customHeight="1" x14ac:dyDescent="0.15">
      <c r="A28" s="23"/>
      <c r="B28" s="24"/>
      <c r="C28" s="24"/>
      <c r="D28" s="23"/>
      <c r="E28" s="10">
        <f t="shared" si="7"/>
        <v>0</v>
      </c>
      <c r="F28" s="10">
        <f t="shared" si="8"/>
        <v>0</v>
      </c>
      <c r="G28" s="10">
        <f t="shared" si="9"/>
        <v>0</v>
      </c>
      <c r="H28" s="10">
        <f t="shared" si="10"/>
        <v>0</v>
      </c>
      <c r="I28" s="10">
        <f t="shared" si="11"/>
        <v>0</v>
      </c>
      <c r="J28" s="10">
        <f t="shared" si="12"/>
        <v>0</v>
      </c>
      <c r="K28" s="23"/>
      <c r="L28" s="10">
        <f t="shared" si="13"/>
        <v>0</v>
      </c>
      <c r="M28" s="10">
        <f t="shared" si="14"/>
        <v>0</v>
      </c>
      <c r="N28" s="10">
        <f t="shared" si="15"/>
        <v>0</v>
      </c>
      <c r="O28" s="10">
        <f t="shared" si="16"/>
        <v>0</v>
      </c>
      <c r="P28" s="10">
        <f t="shared" si="17"/>
        <v>0</v>
      </c>
      <c r="Q28" s="10">
        <f t="shared" si="18"/>
        <v>0</v>
      </c>
      <c r="R28" s="23"/>
      <c r="S28" s="10">
        <f t="shared" si="19"/>
        <v>0</v>
      </c>
      <c r="T28" s="10">
        <f t="shared" si="20"/>
        <v>0</v>
      </c>
      <c r="U28" s="10">
        <f t="shared" si="21"/>
        <v>0</v>
      </c>
      <c r="V28" s="10">
        <f t="shared" si="22"/>
        <v>0</v>
      </c>
      <c r="W28" s="10">
        <f t="shared" si="23"/>
        <v>0</v>
      </c>
      <c r="X28" s="10">
        <f t="shared" si="24"/>
        <v>0</v>
      </c>
      <c r="Y28" s="23"/>
      <c r="Z28" s="10">
        <f t="shared" si="25"/>
        <v>0</v>
      </c>
      <c r="AA28" s="10">
        <f t="shared" si="26"/>
        <v>0</v>
      </c>
      <c r="AB28" s="10">
        <f t="shared" si="27"/>
        <v>0</v>
      </c>
      <c r="AC28" s="10">
        <f t="shared" si="28"/>
        <v>0</v>
      </c>
      <c r="AD28" s="10">
        <f t="shared" si="29"/>
        <v>0</v>
      </c>
      <c r="AE28" s="10">
        <f t="shared" si="30"/>
        <v>0</v>
      </c>
      <c r="AF28" s="23"/>
      <c r="AG28" s="10">
        <f t="shared" si="31"/>
        <v>0</v>
      </c>
      <c r="AH28" s="10">
        <f t="shared" si="32"/>
        <v>0</v>
      </c>
      <c r="AI28" s="10">
        <f t="shared" si="33"/>
        <v>0</v>
      </c>
      <c r="AJ28" s="10">
        <f t="shared" si="34"/>
        <v>0</v>
      </c>
      <c r="AK28" s="10">
        <f t="shared" si="35"/>
        <v>0</v>
      </c>
      <c r="AL28" s="10">
        <f t="shared" si="36"/>
        <v>0</v>
      </c>
      <c r="AM28" s="23"/>
      <c r="AN28" s="10">
        <f t="shared" si="37"/>
        <v>0</v>
      </c>
      <c r="AO28" s="10">
        <f t="shared" si="38"/>
        <v>0</v>
      </c>
      <c r="AP28" s="10">
        <f t="shared" si="39"/>
        <v>0</v>
      </c>
      <c r="AQ28" s="10">
        <f t="shared" si="40"/>
        <v>0</v>
      </c>
      <c r="AR28" s="10">
        <f t="shared" si="41"/>
        <v>0</v>
      </c>
      <c r="AS28" s="10">
        <f t="shared" si="42"/>
        <v>0</v>
      </c>
      <c r="AT28" s="23"/>
    </row>
    <row r="29" spans="1:46" ht="12.75" customHeight="1" x14ac:dyDescent="0.15">
      <c r="A29" s="23"/>
      <c r="B29" s="24"/>
      <c r="C29" s="24"/>
      <c r="D29" s="23"/>
      <c r="E29" s="10">
        <f t="shared" si="7"/>
        <v>0</v>
      </c>
      <c r="F29" s="10">
        <f t="shared" si="8"/>
        <v>0</v>
      </c>
      <c r="G29" s="10">
        <f t="shared" si="9"/>
        <v>0</v>
      </c>
      <c r="H29" s="10">
        <f t="shared" si="10"/>
        <v>0</v>
      </c>
      <c r="I29" s="10">
        <f t="shared" si="11"/>
        <v>0</v>
      </c>
      <c r="J29" s="10">
        <f t="shared" si="12"/>
        <v>0</v>
      </c>
      <c r="K29" s="23"/>
      <c r="L29" s="10">
        <f t="shared" si="13"/>
        <v>0</v>
      </c>
      <c r="M29" s="10">
        <f t="shared" si="14"/>
        <v>0</v>
      </c>
      <c r="N29" s="10">
        <f t="shared" si="15"/>
        <v>0</v>
      </c>
      <c r="O29" s="10">
        <f t="shared" si="16"/>
        <v>0</v>
      </c>
      <c r="P29" s="10">
        <f t="shared" si="17"/>
        <v>0</v>
      </c>
      <c r="Q29" s="10">
        <f t="shared" si="18"/>
        <v>0</v>
      </c>
      <c r="R29" s="23"/>
      <c r="S29" s="10">
        <f t="shared" si="19"/>
        <v>0</v>
      </c>
      <c r="T29" s="10">
        <f t="shared" si="20"/>
        <v>0</v>
      </c>
      <c r="U29" s="10">
        <f t="shared" si="21"/>
        <v>0</v>
      </c>
      <c r="V29" s="10">
        <f t="shared" si="22"/>
        <v>0</v>
      </c>
      <c r="W29" s="10">
        <f t="shared" si="23"/>
        <v>0</v>
      </c>
      <c r="X29" s="10">
        <f t="shared" si="24"/>
        <v>0</v>
      </c>
      <c r="Y29" s="23"/>
      <c r="Z29" s="10">
        <f t="shared" si="25"/>
        <v>0</v>
      </c>
      <c r="AA29" s="10">
        <f t="shared" si="26"/>
        <v>0</v>
      </c>
      <c r="AB29" s="10">
        <f t="shared" si="27"/>
        <v>0</v>
      </c>
      <c r="AC29" s="10">
        <f t="shared" si="28"/>
        <v>0</v>
      </c>
      <c r="AD29" s="10">
        <f t="shared" si="29"/>
        <v>0</v>
      </c>
      <c r="AE29" s="10">
        <f t="shared" si="30"/>
        <v>0</v>
      </c>
      <c r="AF29" s="23"/>
      <c r="AG29" s="10">
        <f t="shared" si="31"/>
        <v>0</v>
      </c>
      <c r="AH29" s="10">
        <f t="shared" si="32"/>
        <v>0</v>
      </c>
      <c r="AI29" s="10">
        <f t="shared" si="33"/>
        <v>0</v>
      </c>
      <c r="AJ29" s="10">
        <f t="shared" si="34"/>
        <v>0</v>
      </c>
      <c r="AK29" s="10">
        <f t="shared" si="35"/>
        <v>0</v>
      </c>
      <c r="AL29" s="10">
        <f t="shared" si="36"/>
        <v>0</v>
      </c>
      <c r="AM29" s="23"/>
      <c r="AN29" s="10">
        <f t="shared" si="37"/>
        <v>0</v>
      </c>
      <c r="AO29" s="10">
        <f t="shared" si="38"/>
        <v>0</v>
      </c>
      <c r="AP29" s="10">
        <f t="shared" si="39"/>
        <v>0</v>
      </c>
      <c r="AQ29" s="10">
        <f t="shared" si="40"/>
        <v>0</v>
      </c>
      <c r="AR29" s="10">
        <f t="shared" si="41"/>
        <v>0</v>
      </c>
      <c r="AS29" s="10">
        <f t="shared" si="42"/>
        <v>0</v>
      </c>
      <c r="AT29" s="23"/>
    </row>
    <row r="30" spans="1:46" ht="12.75" customHeight="1" x14ac:dyDescent="0.15">
      <c r="A30" s="23"/>
      <c r="B30" s="24"/>
      <c r="C30" s="24"/>
      <c r="D30" s="23"/>
      <c r="E30" s="10">
        <f t="shared" si="7"/>
        <v>0</v>
      </c>
      <c r="F30" s="10">
        <f t="shared" si="8"/>
        <v>0</v>
      </c>
      <c r="G30" s="10">
        <f t="shared" si="9"/>
        <v>0</v>
      </c>
      <c r="H30" s="10">
        <f t="shared" si="10"/>
        <v>0</v>
      </c>
      <c r="I30" s="10">
        <f t="shared" si="11"/>
        <v>0</v>
      </c>
      <c r="J30" s="10">
        <f t="shared" si="12"/>
        <v>0</v>
      </c>
      <c r="K30" s="23"/>
      <c r="L30" s="10">
        <f t="shared" si="13"/>
        <v>0</v>
      </c>
      <c r="M30" s="10">
        <f t="shared" si="14"/>
        <v>0</v>
      </c>
      <c r="N30" s="10">
        <f t="shared" si="15"/>
        <v>0</v>
      </c>
      <c r="O30" s="10">
        <f t="shared" si="16"/>
        <v>0</v>
      </c>
      <c r="P30" s="10">
        <f t="shared" si="17"/>
        <v>0</v>
      </c>
      <c r="Q30" s="10">
        <f t="shared" si="18"/>
        <v>0</v>
      </c>
      <c r="R30" s="23"/>
      <c r="S30" s="10">
        <f t="shared" si="19"/>
        <v>0</v>
      </c>
      <c r="T30" s="10">
        <f t="shared" si="20"/>
        <v>0</v>
      </c>
      <c r="U30" s="10">
        <f t="shared" si="21"/>
        <v>0</v>
      </c>
      <c r="V30" s="10">
        <f t="shared" si="22"/>
        <v>0</v>
      </c>
      <c r="W30" s="10">
        <f t="shared" si="23"/>
        <v>0</v>
      </c>
      <c r="X30" s="10">
        <f t="shared" si="24"/>
        <v>0</v>
      </c>
      <c r="Y30" s="23"/>
      <c r="Z30" s="10">
        <f t="shared" si="25"/>
        <v>0</v>
      </c>
      <c r="AA30" s="10">
        <f t="shared" si="26"/>
        <v>0</v>
      </c>
      <c r="AB30" s="10">
        <f t="shared" si="27"/>
        <v>0</v>
      </c>
      <c r="AC30" s="10">
        <f t="shared" si="28"/>
        <v>0</v>
      </c>
      <c r="AD30" s="10">
        <f t="shared" si="29"/>
        <v>0</v>
      </c>
      <c r="AE30" s="10">
        <f t="shared" si="30"/>
        <v>0</v>
      </c>
      <c r="AF30" s="23"/>
      <c r="AG30" s="10">
        <f t="shared" si="31"/>
        <v>0</v>
      </c>
      <c r="AH30" s="10">
        <f t="shared" si="32"/>
        <v>0</v>
      </c>
      <c r="AI30" s="10">
        <f t="shared" si="33"/>
        <v>0</v>
      </c>
      <c r="AJ30" s="10">
        <f t="shared" si="34"/>
        <v>0</v>
      </c>
      <c r="AK30" s="10">
        <f t="shared" si="35"/>
        <v>0</v>
      </c>
      <c r="AL30" s="10">
        <f t="shared" si="36"/>
        <v>0</v>
      </c>
      <c r="AM30" s="23"/>
      <c r="AN30" s="10">
        <f t="shared" si="37"/>
        <v>0</v>
      </c>
      <c r="AO30" s="10">
        <f t="shared" si="38"/>
        <v>0</v>
      </c>
      <c r="AP30" s="10">
        <f t="shared" si="39"/>
        <v>0</v>
      </c>
      <c r="AQ30" s="10">
        <f t="shared" si="40"/>
        <v>0</v>
      </c>
      <c r="AR30" s="10">
        <f t="shared" si="41"/>
        <v>0</v>
      </c>
      <c r="AS30" s="10">
        <f t="shared" si="42"/>
        <v>0</v>
      </c>
      <c r="AT30" s="23"/>
    </row>
    <row r="31" spans="1:46" ht="12.75" customHeight="1" x14ac:dyDescent="0.15">
      <c r="A31" s="23"/>
      <c r="B31" s="24"/>
      <c r="C31" s="24"/>
      <c r="D31" s="23"/>
      <c r="E31" s="10">
        <f t="shared" si="7"/>
        <v>0</v>
      </c>
      <c r="F31" s="10">
        <f t="shared" si="8"/>
        <v>0</v>
      </c>
      <c r="G31" s="10">
        <f t="shared" si="9"/>
        <v>0</v>
      </c>
      <c r="H31" s="10">
        <f t="shared" si="10"/>
        <v>0</v>
      </c>
      <c r="I31" s="10">
        <f t="shared" si="11"/>
        <v>0</v>
      </c>
      <c r="J31" s="10">
        <f t="shared" si="12"/>
        <v>0</v>
      </c>
      <c r="K31" s="23"/>
      <c r="L31" s="10">
        <f t="shared" si="13"/>
        <v>0</v>
      </c>
      <c r="M31" s="10">
        <f t="shared" si="14"/>
        <v>0</v>
      </c>
      <c r="N31" s="10">
        <f t="shared" si="15"/>
        <v>0</v>
      </c>
      <c r="O31" s="10">
        <f t="shared" si="16"/>
        <v>0</v>
      </c>
      <c r="P31" s="10">
        <f t="shared" si="17"/>
        <v>0</v>
      </c>
      <c r="Q31" s="10">
        <f t="shared" si="18"/>
        <v>0</v>
      </c>
      <c r="R31" s="23"/>
      <c r="S31" s="10">
        <f t="shared" si="19"/>
        <v>0</v>
      </c>
      <c r="T31" s="10">
        <f t="shared" si="20"/>
        <v>0</v>
      </c>
      <c r="U31" s="10">
        <f t="shared" si="21"/>
        <v>0</v>
      </c>
      <c r="V31" s="10">
        <f t="shared" si="22"/>
        <v>0</v>
      </c>
      <c r="W31" s="10">
        <f t="shared" si="23"/>
        <v>0</v>
      </c>
      <c r="X31" s="10">
        <f t="shared" si="24"/>
        <v>0</v>
      </c>
      <c r="Y31" s="23"/>
      <c r="Z31" s="10">
        <f t="shared" si="25"/>
        <v>0</v>
      </c>
      <c r="AA31" s="10">
        <f t="shared" si="26"/>
        <v>0</v>
      </c>
      <c r="AB31" s="10">
        <f t="shared" si="27"/>
        <v>0</v>
      </c>
      <c r="AC31" s="10">
        <f t="shared" si="28"/>
        <v>0</v>
      </c>
      <c r="AD31" s="10">
        <f t="shared" si="29"/>
        <v>0</v>
      </c>
      <c r="AE31" s="10">
        <f t="shared" si="30"/>
        <v>0</v>
      </c>
      <c r="AF31" s="23"/>
      <c r="AG31" s="10">
        <f t="shared" si="31"/>
        <v>0</v>
      </c>
      <c r="AH31" s="10">
        <f t="shared" si="32"/>
        <v>0</v>
      </c>
      <c r="AI31" s="10">
        <f t="shared" si="33"/>
        <v>0</v>
      </c>
      <c r="AJ31" s="10">
        <f t="shared" si="34"/>
        <v>0</v>
      </c>
      <c r="AK31" s="10">
        <f t="shared" si="35"/>
        <v>0</v>
      </c>
      <c r="AL31" s="10">
        <f t="shared" si="36"/>
        <v>0</v>
      </c>
      <c r="AM31" s="23"/>
      <c r="AN31" s="10">
        <f t="shared" si="37"/>
        <v>0</v>
      </c>
      <c r="AO31" s="10">
        <f t="shared" si="38"/>
        <v>0</v>
      </c>
      <c r="AP31" s="10">
        <f t="shared" si="39"/>
        <v>0</v>
      </c>
      <c r="AQ31" s="10">
        <f t="shared" si="40"/>
        <v>0</v>
      </c>
      <c r="AR31" s="10">
        <f t="shared" si="41"/>
        <v>0</v>
      </c>
      <c r="AS31" s="10">
        <f t="shared" si="42"/>
        <v>0</v>
      </c>
      <c r="AT31" s="23"/>
    </row>
    <row r="32" spans="1:46" ht="12.75" customHeight="1" x14ac:dyDescent="0.15">
      <c r="A32" s="23"/>
      <c r="B32" s="24"/>
      <c r="C32" s="24"/>
      <c r="D32" s="23"/>
      <c r="E32" s="10">
        <f t="shared" si="7"/>
        <v>0</v>
      </c>
      <c r="F32" s="10">
        <f t="shared" si="8"/>
        <v>0</v>
      </c>
      <c r="G32" s="10">
        <f t="shared" si="9"/>
        <v>0</v>
      </c>
      <c r="H32" s="10">
        <f t="shared" si="10"/>
        <v>0</v>
      </c>
      <c r="I32" s="10">
        <f t="shared" si="11"/>
        <v>0</v>
      </c>
      <c r="J32" s="10">
        <f t="shared" si="12"/>
        <v>0</v>
      </c>
      <c r="K32" s="23"/>
      <c r="L32" s="10">
        <f t="shared" si="13"/>
        <v>0</v>
      </c>
      <c r="M32" s="10">
        <f t="shared" si="14"/>
        <v>0</v>
      </c>
      <c r="N32" s="10">
        <f t="shared" si="15"/>
        <v>0</v>
      </c>
      <c r="O32" s="10">
        <f t="shared" si="16"/>
        <v>0</v>
      </c>
      <c r="P32" s="10">
        <f t="shared" si="17"/>
        <v>0</v>
      </c>
      <c r="Q32" s="10">
        <f t="shared" si="18"/>
        <v>0</v>
      </c>
      <c r="R32" s="23"/>
      <c r="S32" s="10">
        <f t="shared" si="19"/>
        <v>0</v>
      </c>
      <c r="T32" s="10">
        <f t="shared" si="20"/>
        <v>0</v>
      </c>
      <c r="U32" s="10">
        <f t="shared" si="21"/>
        <v>0</v>
      </c>
      <c r="V32" s="10">
        <f t="shared" si="22"/>
        <v>0</v>
      </c>
      <c r="W32" s="10">
        <f t="shared" si="23"/>
        <v>0</v>
      </c>
      <c r="X32" s="10">
        <f t="shared" si="24"/>
        <v>0</v>
      </c>
      <c r="Y32" s="23"/>
      <c r="Z32" s="10">
        <f t="shared" si="25"/>
        <v>0</v>
      </c>
      <c r="AA32" s="10">
        <f t="shared" si="26"/>
        <v>0</v>
      </c>
      <c r="AB32" s="10">
        <f t="shared" si="27"/>
        <v>0</v>
      </c>
      <c r="AC32" s="10">
        <f t="shared" si="28"/>
        <v>0</v>
      </c>
      <c r="AD32" s="10">
        <f t="shared" si="29"/>
        <v>0</v>
      </c>
      <c r="AE32" s="10">
        <f t="shared" si="30"/>
        <v>0</v>
      </c>
      <c r="AF32" s="23"/>
      <c r="AG32" s="10">
        <f t="shared" si="31"/>
        <v>0</v>
      </c>
      <c r="AH32" s="10">
        <f t="shared" si="32"/>
        <v>0</v>
      </c>
      <c r="AI32" s="10">
        <f t="shared" si="33"/>
        <v>0</v>
      </c>
      <c r="AJ32" s="10">
        <f t="shared" si="34"/>
        <v>0</v>
      </c>
      <c r="AK32" s="10">
        <f t="shared" si="35"/>
        <v>0</v>
      </c>
      <c r="AL32" s="10">
        <f t="shared" si="36"/>
        <v>0</v>
      </c>
      <c r="AM32" s="23"/>
      <c r="AN32" s="10">
        <f t="shared" si="37"/>
        <v>0</v>
      </c>
      <c r="AO32" s="10">
        <f t="shared" si="38"/>
        <v>0</v>
      </c>
      <c r="AP32" s="10">
        <f t="shared" si="39"/>
        <v>0</v>
      </c>
      <c r="AQ32" s="10">
        <f t="shared" si="40"/>
        <v>0</v>
      </c>
      <c r="AR32" s="10">
        <f t="shared" si="41"/>
        <v>0</v>
      </c>
      <c r="AS32" s="10">
        <f t="shared" si="42"/>
        <v>0</v>
      </c>
      <c r="AT32" s="23"/>
    </row>
    <row r="33" spans="1:46" ht="12.75" customHeight="1" x14ac:dyDescent="0.15">
      <c r="A33" s="23"/>
      <c r="B33" s="24"/>
      <c r="C33" s="24"/>
      <c r="D33" s="23"/>
      <c r="E33" s="10">
        <f t="shared" si="7"/>
        <v>0</v>
      </c>
      <c r="F33" s="10">
        <f t="shared" si="8"/>
        <v>0</v>
      </c>
      <c r="G33" s="10">
        <f t="shared" si="9"/>
        <v>0</v>
      </c>
      <c r="H33" s="10">
        <f t="shared" si="10"/>
        <v>0</v>
      </c>
      <c r="I33" s="10">
        <f>IF(COUNTA(I15,P15)&gt;1,COUNTA(I15,P15)-1,0)</f>
        <v>0</v>
      </c>
      <c r="J33" s="10">
        <f t="shared" si="12"/>
        <v>0</v>
      </c>
      <c r="K33" s="23"/>
      <c r="L33" s="10">
        <f t="shared" si="13"/>
        <v>0</v>
      </c>
      <c r="M33" s="10">
        <f t="shared" si="14"/>
        <v>0</v>
      </c>
      <c r="N33" s="10">
        <f t="shared" si="15"/>
        <v>0</v>
      </c>
      <c r="O33" s="10">
        <f t="shared" si="16"/>
        <v>0</v>
      </c>
      <c r="P33" s="10">
        <f t="shared" si="17"/>
        <v>0</v>
      </c>
      <c r="Q33" s="10">
        <f t="shared" si="18"/>
        <v>0</v>
      </c>
      <c r="R33" s="23"/>
      <c r="S33" s="10">
        <f t="shared" si="19"/>
        <v>0</v>
      </c>
      <c r="T33" s="10">
        <f t="shared" si="20"/>
        <v>0</v>
      </c>
      <c r="U33" s="10">
        <f t="shared" si="21"/>
        <v>0</v>
      </c>
      <c r="V33" s="10">
        <f t="shared" si="22"/>
        <v>0</v>
      </c>
      <c r="W33" s="10">
        <f t="shared" si="23"/>
        <v>0</v>
      </c>
      <c r="X33" s="10">
        <f t="shared" si="24"/>
        <v>0</v>
      </c>
      <c r="Y33" s="23"/>
      <c r="Z33" s="10">
        <f t="shared" si="25"/>
        <v>0</v>
      </c>
      <c r="AA33" s="10">
        <f t="shared" si="26"/>
        <v>0</v>
      </c>
      <c r="AB33" s="10">
        <f t="shared" si="27"/>
        <v>0</v>
      </c>
      <c r="AC33" s="10">
        <f t="shared" si="28"/>
        <v>0</v>
      </c>
      <c r="AD33" s="10">
        <f>IF(COUNTA(I15,AD15)&gt;1,COUNTA(I15,AD15)-1,0)</f>
        <v>0</v>
      </c>
      <c r="AE33" s="10">
        <f t="shared" si="30"/>
        <v>0</v>
      </c>
      <c r="AF33" s="23"/>
      <c r="AG33" s="10">
        <f t="shared" si="31"/>
        <v>0</v>
      </c>
      <c r="AH33" s="10">
        <f t="shared" si="32"/>
        <v>0</v>
      </c>
      <c r="AI33" s="10">
        <f t="shared" si="33"/>
        <v>0</v>
      </c>
      <c r="AJ33" s="10">
        <f t="shared" si="34"/>
        <v>0</v>
      </c>
      <c r="AK33" s="10">
        <f>IF(COUNTA(W15,I15)&gt;1,COUNTA(W15,I15)-1,0)</f>
        <v>0</v>
      </c>
      <c r="AL33" s="10">
        <f t="shared" si="36"/>
        <v>0</v>
      </c>
      <c r="AM33" s="23"/>
      <c r="AN33" s="10">
        <f t="shared" si="37"/>
        <v>0</v>
      </c>
      <c r="AO33" s="10">
        <f t="shared" si="38"/>
        <v>0</v>
      </c>
      <c r="AP33" s="10">
        <f t="shared" si="39"/>
        <v>0</v>
      </c>
      <c r="AQ33" s="10">
        <f t="shared" si="40"/>
        <v>0</v>
      </c>
      <c r="AR33" s="10">
        <f t="shared" si="41"/>
        <v>0</v>
      </c>
      <c r="AS33" s="10">
        <f t="shared" si="42"/>
        <v>0</v>
      </c>
      <c r="AT33" s="23"/>
    </row>
    <row r="34" spans="1:46" ht="12.75" customHeight="1" x14ac:dyDescent="0.15">
      <c r="A34" s="23"/>
      <c r="B34" s="24"/>
      <c r="C34" s="24"/>
      <c r="D34" s="23"/>
      <c r="E34" s="10">
        <f t="shared" si="7"/>
        <v>0</v>
      </c>
      <c r="F34" s="10">
        <f t="shared" si="8"/>
        <v>0</v>
      </c>
      <c r="G34" s="10">
        <f t="shared" si="9"/>
        <v>0</v>
      </c>
      <c r="H34" s="10">
        <f t="shared" si="10"/>
        <v>0</v>
      </c>
      <c r="I34" s="10">
        <f>IF(COUNTA(I16,P16)&gt;1,COUNTA(I16,P16)-1,0)</f>
        <v>0</v>
      </c>
      <c r="J34" s="10">
        <f t="shared" si="12"/>
        <v>0</v>
      </c>
      <c r="K34" s="23"/>
      <c r="L34" s="10">
        <f t="shared" si="13"/>
        <v>0</v>
      </c>
      <c r="M34" s="10">
        <f t="shared" si="14"/>
        <v>0</v>
      </c>
      <c r="N34" s="10">
        <f t="shared" si="15"/>
        <v>0</v>
      </c>
      <c r="O34" s="10">
        <f t="shared" si="16"/>
        <v>0</v>
      </c>
      <c r="P34" s="10">
        <f t="shared" si="17"/>
        <v>0</v>
      </c>
      <c r="Q34" s="10">
        <f t="shared" si="18"/>
        <v>0</v>
      </c>
      <c r="R34" s="23"/>
      <c r="S34" s="10">
        <f t="shared" si="19"/>
        <v>0</v>
      </c>
      <c r="T34" s="10">
        <f t="shared" si="20"/>
        <v>0</v>
      </c>
      <c r="U34" s="10">
        <f t="shared" si="21"/>
        <v>0</v>
      </c>
      <c r="V34" s="10">
        <f t="shared" si="22"/>
        <v>0</v>
      </c>
      <c r="W34" s="10">
        <f t="shared" si="23"/>
        <v>0</v>
      </c>
      <c r="X34" s="10">
        <f t="shared" si="24"/>
        <v>0</v>
      </c>
      <c r="Y34" s="23"/>
      <c r="Z34" s="10">
        <f t="shared" si="25"/>
        <v>0</v>
      </c>
      <c r="AA34" s="10">
        <f t="shared" si="26"/>
        <v>0</v>
      </c>
      <c r="AB34" s="10">
        <f t="shared" si="27"/>
        <v>0</v>
      </c>
      <c r="AC34" s="10">
        <f t="shared" si="28"/>
        <v>0</v>
      </c>
      <c r="AD34" s="10">
        <f>IF(COUNTA(I16,AD16)&gt;1,COUNTA(I16,AD16)-1,0)</f>
        <v>0</v>
      </c>
      <c r="AE34" s="10">
        <f t="shared" si="30"/>
        <v>0</v>
      </c>
      <c r="AF34" s="23"/>
      <c r="AG34" s="10">
        <f t="shared" si="31"/>
        <v>0</v>
      </c>
      <c r="AH34" s="10">
        <f t="shared" si="32"/>
        <v>0</v>
      </c>
      <c r="AI34" s="10">
        <f t="shared" si="33"/>
        <v>0</v>
      </c>
      <c r="AJ34" s="10">
        <f t="shared" si="34"/>
        <v>0</v>
      </c>
      <c r="AK34" s="10">
        <f>IF(COUNTA(W16,I16)&gt;1,COUNTA(W16,I16)-1,0)</f>
        <v>0</v>
      </c>
      <c r="AL34" s="10">
        <f t="shared" si="36"/>
        <v>0</v>
      </c>
      <c r="AM34" s="23"/>
      <c r="AN34" s="10">
        <f t="shared" si="37"/>
        <v>0</v>
      </c>
      <c r="AO34" s="10">
        <f t="shared" si="38"/>
        <v>0</v>
      </c>
      <c r="AP34" s="10">
        <f t="shared" si="39"/>
        <v>0</v>
      </c>
      <c r="AQ34" s="10">
        <f t="shared" si="40"/>
        <v>0</v>
      </c>
      <c r="AR34" s="10">
        <f t="shared" si="41"/>
        <v>0</v>
      </c>
      <c r="AS34" s="10">
        <f t="shared" si="42"/>
        <v>0</v>
      </c>
      <c r="AT34" s="23"/>
    </row>
    <row r="35" spans="1:46" ht="12.75" customHeight="1" x14ac:dyDescent="0.15">
      <c r="A35" s="23"/>
      <c r="B35" s="24"/>
      <c r="C35" s="24"/>
      <c r="D35" s="23"/>
      <c r="E35" s="10">
        <f t="shared" si="7"/>
        <v>0</v>
      </c>
      <c r="F35" s="10">
        <f t="shared" si="8"/>
        <v>0</v>
      </c>
      <c r="G35" s="10">
        <f t="shared" si="9"/>
        <v>0</v>
      </c>
      <c r="H35" s="10">
        <f>IF(COUNTA(H17,O17)&gt;1,COUNTA(H17,O17)-1,0)</f>
        <v>0</v>
      </c>
      <c r="I35" s="10">
        <f t="shared" si="11"/>
        <v>0</v>
      </c>
      <c r="J35" s="10">
        <f t="shared" si="12"/>
        <v>0</v>
      </c>
      <c r="K35" s="23"/>
      <c r="L35" s="10">
        <f t="shared" si="13"/>
        <v>0</v>
      </c>
      <c r="M35" s="10">
        <f t="shared" si="14"/>
        <v>0</v>
      </c>
      <c r="N35" s="10">
        <f t="shared" si="15"/>
        <v>0</v>
      </c>
      <c r="O35" s="10">
        <f t="shared" si="16"/>
        <v>0</v>
      </c>
      <c r="P35" s="10">
        <f t="shared" si="17"/>
        <v>0</v>
      </c>
      <c r="Q35" s="10">
        <f t="shared" si="18"/>
        <v>0</v>
      </c>
      <c r="R35" s="23"/>
      <c r="S35" s="10">
        <f t="shared" si="19"/>
        <v>0</v>
      </c>
      <c r="T35" s="10">
        <f t="shared" si="20"/>
        <v>0</v>
      </c>
      <c r="U35" s="10">
        <f t="shared" si="21"/>
        <v>0</v>
      </c>
      <c r="V35" s="10">
        <f t="shared" si="22"/>
        <v>0</v>
      </c>
      <c r="W35" s="10">
        <f t="shared" si="23"/>
        <v>0</v>
      </c>
      <c r="X35" s="10">
        <f t="shared" si="24"/>
        <v>0</v>
      </c>
      <c r="Y35" s="23"/>
      <c r="Z35" s="10">
        <f t="shared" si="25"/>
        <v>0</v>
      </c>
      <c r="AA35" s="10">
        <f t="shared" si="26"/>
        <v>0</v>
      </c>
      <c r="AB35" s="10">
        <f t="shared" si="27"/>
        <v>0</v>
      </c>
      <c r="AC35" s="10">
        <f>IF(COUNTA(H17,AC17)&gt;1,COUNTA(H17,AC17)-1,0)</f>
        <v>0</v>
      </c>
      <c r="AD35" s="10">
        <f t="shared" si="29"/>
        <v>0</v>
      </c>
      <c r="AE35" s="10">
        <f t="shared" si="30"/>
        <v>0</v>
      </c>
      <c r="AF35" s="23"/>
      <c r="AG35" s="10">
        <f t="shared" si="31"/>
        <v>0</v>
      </c>
      <c r="AH35" s="10">
        <f t="shared" si="32"/>
        <v>0</v>
      </c>
      <c r="AI35" s="10">
        <f t="shared" si="33"/>
        <v>0</v>
      </c>
      <c r="AJ35" s="10">
        <f>IF(COUNTA(V17,H17)&gt;1,COUNTA(V17,H17)-1,0)</f>
        <v>0</v>
      </c>
      <c r="AK35" s="10">
        <f t="shared" si="35"/>
        <v>0</v>
      </c>
      <c r="AL35" s="10">
        <f t="shared" si="36"/>
        <v>0</v>
      </c>
      <c r="AM35" s="23"/>
      <c r="AN35" s="10">
        <f t="shared" si="37"/>
        <v>0</v>
      </c>
      <c r="AO35" s="10">
        <f t="shared" si="38"/>
        <v>0</v>
      </c>
      <c r="AP35" s="10">
        <f t="shared" si="39"/>
        <v>0</v>
      </c>
      <c r="AQ35" s="10">
        <f t="shared" si="40"/>
        <v>0</v>
      </c>
      <c r="AR35" s="10">
        <f t="shared" si="41"/>
        <v>0</v>
      </c>
      <c r="AS35" s="10">
        <f t="shared" si="42"/>
        <v>0</v>
      </c>
      <c r="AT35" s="23"/>
    </row>
    <row r="36" spans="1:46" ht="12.75" customHeight="1" x14ac:dyDescent="0.15">
      <c r="A36" s="23"/>
      <c r="B36" s="24"/>
      <c r="C36" s="24"/>
      <c r="D36" s="23"/>
      <c r="E36" s="10">
        <f t="shared" si="7"/>
        <v>0</v>
      </c>
      <c r="F36" s="10">
        <f t="shared" si="8"/>
        <v>0</v>
      </c>
      <c r="G36" s="10">
        <f t="shared" si="9"/>
        <v>0</v>
      </c>
      <c r="H36" s="10">
        <f>IF(COUNTA(H18,O18)&gt;1,COUNTA(H18,O18)-1,0)</f>
        <v>0</v>
      </c>
      <c r="I36" s="10">
        <f t="shared" si="11"/>
        <v>0</v>
      </c>
      <c r="J36" s="10">
        <f t="shared" si="12"/>
        <v>0</v>
      </c>
      <c r="K36" s="23"/>
      <c r="L36" s="10">
        <f t="shared" si="13"/>
        <v>0</v>
      </c>
      <c r="M36" s="10">
        <f t="shared" si="14"/>
        <v>0</v>
      </c>
      <c r="N36" s="10">
        <f t="shared" si="15"/>
        <v>0</v>
      </c>
      <c r="O36" s="10">
        <f t="shared" si="16"/>
        <v>0</v>
      </c>
      <c r="P36" s="10">
        <f t="shared" si="17"/>
        <v>0</v>
      </c>
      <c r="Q36" s="10">
        <f t="shared" si="18"/>
        <v>0</v>
      </c>
      <c r="R36" s="23"/>
      <c r="S36" s="10">
        <f t="shared" si="19"/>
        <v>0</v>
      </c>
      <c r="T36" s="10">
        <f t="shared" si="20"/>
        <v>0</v>
      </c>
      <c r="U36" s="10">
        <f t="shared" si="21"/>
        <v>0</v>
      </c>
      <c r="V36" s="10">
        <f t="shared" si="22"/>
        <v>0</v>
      </c>
      <c r="W36" s="10">
        <f t="shared" si="23"/>
        <v>0</v>
      </c>
      <c r="X36" s="10">
        <f t="shared" si="24"/>
        <v>0</v>
      </c>
      <c r="Y36" s="23"/>
      <c r="Z36" s="10">
        <f t="shared" si="25"/>
        <v>0</v>
      </c>
      <c r="AA36" s="10">
        <f t="shared" si="26"/>
        <v>0</v>
      </c>
      <c r="AB36" s="10">
        <f t="shared" si="27"/>
        <v>0</v>
      </c>
      <c r="AC36" s="10">
        <f>IF(COUNTA(H18,AC18)&gt;1,COUNTA(H18,AC18)-1,0)</f>
        <v>0</v>
      </c>
      <c r="AD36" s="10">
        <f t="shared" si="29"/>
        <v>0</v>
      </c>
      <c r="AE36" s="10">
        <f t="shared" si="30"/>
        <v>0</v>
      </c>
      <c r="AF36" s="23"/>
      <c r="AG36" s="10">
        <f t="shared" si="31"/>
        <v>0</v>
      </c>
      <c r="AH36" s="10">
        <f t="shared" si="32"/>
        <v>0</v>
      </c>
      <c r="AI36" s="10">
        <f t="shared" si="33"/>
        <v>0</v>
      </c>
      <c r="AJ36" s="10">
        <f>IF(COUNTA(V18,H18)&gt;1,COUNTA(V18,H18)-1,0)</f>
        <v>0</v>
      </c>
      <c r="AK36" s="10">
        <f t="shared" si="35"/>
        <v>0</v>
      </c>
      <c r="AL36" s="10">
        <f t="shared" si="36"/>
        <v>0</v>
      </c>
      <c r="AM36" s="23"/>
      <c r="AN36" s="10">
        <f t="shared" si="37"/>
        <v>0</v>
      </c>
      <c r="AO36" s="10">
        <f t="shared" si="38"/>
        <v>0</v>
      </c>
      <c r="AP36" s="10">
        <f t="shared" si="39"/>
        <v>0</v>
      </c>
      <c r="AQ36" s="10">
        <f t="shared" si="40"/>
        <v>0</v>
      </c>
      <c r="AR36" s="10">
        <f t="shared" si="41"/>
        <v>0</v>
      </c>
      <c r="AS36" s="10">
        <f t="shared" si="42"/>
        <v>0</v>
      </c>
      <c r="AT36" s="23"/>
    </row>
    <row r="37" spans="1:46" ht="12.75" customHeight="1" x14ac:dyDescent="0.15">
      <c r="A37" s="23"/>
      <c r="B37" s="24"/>
      <c r="C37" s="24"/>
      <c r="D37" s="23"/>
      <c r="E37" s="10">
        <f t="shared" si="7"/>
        <v>0</v>
      </c>
      <c r="F37" s="10">
        <f t="shared" si="8"/>
        <v>0</v>
      </c>
      <c r="G37" s="10">
        <f t="shared" si="9"/>
        <v>0</v>
      </c>
      <c r="H37" s="10">
        <f t="shared" si="10"/>
        <v>0</v>
      </c>
      <c r="I37" s="10">
        <f t="shared" si="11"/>
        <v>0</v>
      </c>
      <c r="J37" s="10">
        <f t="shared" si="12"/>
        <v>0</v>
      </c>
      <c r="K37" s="23"/>
      <c r="L37" s="10">
        <f t="shared" si="13"/>
        <v>0</v>
      </c>
      <c r="M37" s="10">
        <f t="shared" si="14"/>
        <v>0</v>
      </c>
      <c r="N37" s="10">
        <f t="shared" si="15"/>
        <v>0</v>
      </c>
      <c r="O37" s="10">
        <f t="shared" si="16"/>
        <v>0</v>
      </c>
      <c r="P37" s="10">
        <f t="shared" si="17"/>
        <v>0</v>
      </c>
      <c r="Q37" s="10">
        <f t="shared" si="18"/>
        <v>0</v>
      </c>
      <c r="R37" s="23"/>
      <c r="S37" s="10">
        <f t="shared" si="19"/>
        <v>0</v>
      </c>
      <c r="T37" s="10">
        <f t="shared" si="20"/>
        <v>0</v>
      </c>
      <c r="U37" s="10">
        <f t="shared" si="21"/>
        <v>0</v>
      </c>
      <c r="V37" s="10">
        <f t="shared" si="22"/>
        <v>0</v>
      </c>
      <c r="W37" s="10">
        <f t="shared" si="23"/>
        <v>0</v>
      </c>
      <c r="X37" s="10">
        <f t="shared" si="24"/>
        <v>0</v>
      </c>
      <c r="Y37" s="23"/>
      <c r="Z37" s="10">
        <f t="shared" si="25"/>
        <v>0</v>
      </c>
      <c r="AA37" s="10">
        <f t="shared" si="26"/>
        <v>0</v>
      </c>
      <c r="AB37" s="10">
        <f t="shared" si="27"/>
        <v>0</v>
      </c>
      <c r="AC37" s="10">
        <f t="shared" si="28"/>
        <v>0</v>
      </c>
      <c r="AD37" s="10">
        <f t="shared" si="29"/>
        <v>0</v>
      </c>
      <c r="AE37" s="10">
        <f t="shared" si="30"/>
        <v>0</v>
      </c>
      <c r="AF37" s="23"/>
      <c r="AG37" s="10">
        <f t="shared" si="31"/>
        <v>0</v>
      </c>
      <c r="AH37" s="10">
        <f t="shared" si="32"/>
        <v>0</v>
      </c>
      <c r="AI37" s="10">
        <f t="shared" si="33"/>
        <v>0</v>
      </c>
      <c r="AJ37" s="10">
        <f t="shared" si="34"/>
        <v>0</v>
      </c>
      <c r="AK37" s="10">
        <f t="shared" si="35"/>
        <v>0</v>
      </c>
      <c r="AL37" s="10">
        <f t="shared" si="36"/>
        <v>0</v>
      </c>
      <c r="AM37" s="23"/>
      <c r="AN37" s="10">
        <f t="shared" si="37"/>
        <v>0</v>
      </c>
      <c r="AO37" s="10">
        <f t="shared" si="38"/>
        <v>0</v>
      </c>
      <c r="AP37" s="10">
        <f t="shared" si="39"/>
        <v>0</v>
      </c>
      <c r="AQ37" s="10">
        <f t="shared" si="40"/>
        <v>0</v>
      </c>
      <c r="AR37" s="10">
        <f t="shared" si="41"/>
        <v>0</v>
      </c>
      <c r="AS37" s="10">
        <f t="shared" si="42"/>
        <v>0</v>
      </c>
      <c r="AT37" s="23"/>
    </row>
    <row r="38" spans="1:46" ht="12.75" customHeight="1" x14ac:dyDescent="0.15">
      <c r="A38" s="23"/>
      <c r="B38" s="36" t="s">
        <v>20</v>
      </c>
      <c r="C38" s="11">
        <f>SUM(E38:AS38)</f>
        <v>0</v>
      </c>
      <c r="D38" s="23"/>
      <c r="E38" s="11">
        <f t="shared" ref="E38:J38" si="43">SUM(E26:E37)</f>
        <v>0</v>
      </c>
      <c r="F38" s="11">
        <f t="shared" si="43"/>
        <v>0</v>
      </c>
      <c r="G38" s="11">
        <f t="shared" si="43"/>
        <v>0</v>
      </c>
      <c r="H38" s="11">
        <f t="shared" si="43"/>
        <v>0</v>
      </c>
      <c r="I38" s="11">
        <f t="shared" si="43"/>
        <v>0</v>
      </c>
      <c r="J38" s="11">
        <f t="shared" si="43"/>
        <v>0</v>
      </c>
      <c r="K38" s="23"/>
      <c r="L38" s="11">
        <f t="shared" ref="L38:Q38" si="44">SUM(L26:L37)</f>
        <v>0</v>
      </c>
      <c r="M38" s="11">
        <f t="shared" si="44"/>
        <v>0</v>
      </c>
      <c r="N38" s="11">
        <f t="shared" si="44"/>
        <v>0</v>
      </c>
      <c r="O38" s="11">
        <f t="shared" si="44"/>
        <v>0</v>
      </c>
      <c r="P38" s="11">
        <f t="shared" si="44"/>
        <v>0</v>
      </c>
      <c r="Q38" s="11">
        <f t="shared" si="44"/>
        <v>0</v>
      </c>
      <c r="R38" s="23"/>
      <c r="S38" s="11">
        <f t="shared" ref="S38:X38" si="45">SUM(S26:S37)</f>
        <v>0</v>
      </c>
      <c r="T38" s="11">
        <f t="shared" si="45"/>
        <v>0</v>
      </c>
      <c r="U38" s="11">
        <f t="shared" si="45"/>
        <v>0</v>
      </c>
      <c r="V38" s="11">
        <f t="shared" si="45"/>
        <v>0</v>
      </c>
      <c r="W38" s="11">
        <f t="shared" si="45"/>
        <v>0</v>
      </c>
      <c r="X38" s="11">
        <f t="shared" si="45"/>
        <v>0</v>
      </c>
      <c r="Y38" s="23"/>
      <c r="Z38" s="11">
        <f t="shared" ref="Z38:AE38" si="46">SUM(Z26:Z37)</f>
        <v>0</v>
      </c>
      <c r="AA38" s="11">
        <f t="shared" si="46"/>
        <v>0</v>
      </c>
      <c r="AB38" s="11">
        <f t="shared" si="46"/>
        <v>0</v>
      </c>
      <c r="AC38" s="11">
        <f t="shared" si="46"/>
        <v>0</v>
      </c>
      <c r="AD38" s="11">
        <f t="shared" si="46"/>
        <v>0</v>
      </c>
      <c r="AE38" s="11">
        <f t="shared" si="46"/>
        <v>0</v>
      </c>
      <c r="AF38" s="23"/>
      <c r="AG38" s="11">
        <f t="shared" ref="AG38:AL38" si="47">SUM(AG26:AG37)</f>
        <v>0</v>
      </c>
      <c r="AH38" s="11">
        <f t="shared" si="47"/>
        <v>0</v>
      </c>
      <c r="AI38" s="11">
        <f t="shared" si="47"/>
        <v>0</v>
      </c>
      <c r="AJ38" s="11">
        <f t="shared" si="47"/>
        <v>0</v>
      </c>
      <c r="AK38" s="11">
        <f t="shared" si="47"/>
        <v>0</v>
      </c>
      <c r="AL38" s="11">
        <f t="shared" si="47"/>
        <v>0</v>
      </c>
      <c r="AM38" s="23"/>
      <c r="AN38" s="11">
        <f t="shared" ref="AN38:AS38" si="48">SUM(AN26:AN37)</f>
        <v>0</v>
      </c>
      <c r="AO38" s="11">
        <f t="shared" si="48"/>
        <v>0</v>
      </c>
      <c r="AP38" s="11">
        <f t="shared" si="48"/>
        <v>0</v>
      </c>
      <c r="AQ38" s="11">
        <f t="shared" si="48"/>
        <v>0</v>
      </c>
      <c r="AR38" s="11">
        <f t="shared" si="48"/>
        <v>0</v>
      </c>
      <c r="AS38" s="11">
        <f t="shared" si="48"/>
        <v>0</v>
      </c>
      <c r="AT38" s="23"/>
    </row>
    <row r="39" spans="1:46" ht="12.75" customHeight="1" x14ac:dyDescent="0.15">
      <c r="A39" s="23"/>
      <c r="B39" s="36"/>
      <c r="C39" s="11">
        <f>E39+L39+S39+Z39+AG39+AN39</f>
        <v>0</v>
      </c>
      <c r="D39" s="23"/>
      <c r="E39" s="36">
        <f>SUM(E38:J38)</f>
        <v>0</v>
      </c>
      <c r="F39" s="36"/>
      <c r="G39" s="36"/>
      <c r="H39" s="36"/>
      <c r="I39" s="36"/>
      <c r="J39" s="36"/>
      <c r="K39" s="23"/>
      <c r="L39" s="36">
        <f>SUM(L38:Q38)</f>
        <v>0</v>
      </c>
      <c r="M39" s="36"/>
      <c r="N39" s="36"/>
      <c r="O39" s="36"/>
      <c r="P39" s="36"/>
      <c r="Q39" s="36"/>
      <c r="R39" s="23"/>
      <c r="S39" s="36">
        <f>SUM(S38:X38)</f>
        <v>0</v>
      </c>
      <c r="T39" s="36"/>
      <c r="U39" s="36"/>
      <c r="V39" s="36"/>
      <c r="W39" s="36"/>
      <c r="X39" s="36"/>
      <c r="Y39" s="23"/>
      <c r="Z39" s="36">
        <f>SUM(Z38:AE38)</f>
        <v>0</v>
      </c>
      <c r="AA39" s="36"/>
      <c r="AB39" s="36"/>
      <c r="AC39" s="36"/>
      <c r="AD39" s="36"/>
      <c r="AE39" s="36"/>
      <c r="AF39" s="23"/>
      <c r="AG39" s="36">
        <f>SUM(AG38:AL38)</f>
        <v>0</v>
      </c>
      <c r="AH39" s="36"/>
      <c r="AI39" s="36"/>
      <c r="AJ39" s="36"/>
      <c r="AK39" s="36"/>
      <c r="AL39" s="36"/>
      <c r="AM39" s="23"/>
      <c r="AN39" s="36">
        <f>SUM(AN38:AS38)</f>
        <v>0</v>
      </c>
      <c r="AO39" s="36"/>
      <c r="AP39" s="36"/>
      <c r="AQ39" s="36"/>
      <c r="AR39" s="36"/>
      <c r="AS39" s="36"/>
      <c r="AT39" s="23"/>
    </row>
    <row r="40" spans="1:46" ht="12.75" customHeight="1" x14ac:dyDescent="0.15">
      <c r="A40" s="23"/>
      <c r="B40" s="2" t="s">
        <v>22</v>
      </c>
      <c r="C40" s="2">
        <f>E22+L22+S22+Z22</f>
        <v>0</v>
      </c>
      <c r="D40" s="23"/>
      <c r="E40" s="23">
        <f>E22+L22</f>
        <v>0</v>
      </c>
      <c r="F40" s="23"/>
      <c r="G40" s="23"/>
      <c r="H40" s="23"/>
      <c r="I40" s="23"/>
      <c r="J40" s="23"/>
      <c r="K40" s="23"/>
      <c r="L40" s="23">
        <f>L22+S22</f>
        <v>0</v>
      </c>
      <c r="M40" s="23"/>
      <c r="N40" s="23"/>
      <c r="O40" s="23"/>
      <c r="P40" s="23"/>
      <c r="Q40" s="23"/>
      <c r="R40" s="23"/>
      <c r="S40" s="23">
        <f>S22+Z22</f>
        <v>0</v>
      </c>
      <c r="T40" s="23"/>
      <c r="U40" s="23"/>
      <c r="V40" s="23"/>
      <c r="W40" s="23"/>
      <c r="X40" s="23"/>
      <c r="Y40" s="23"/>
      <c r="Z40" s="23">
        <f>Z22+E22</f>
        <v>0</v>
      </c>
      <c r="AA40" s="23"/>
      <c r="AB40" s="23"/>
      <c r="AC40" s="23"/>
      <c r="AD40" s="23"/>
      <c r="AE40" s="23"/>
      <c r="AF40" s="23"/>
      <c r="AG40" s="23">
        <f>E22+S22</f>
        <v>0</v>
      </c>
      <c r="AH40" s="23"/>
      <c r="AI40" s="23"/>
      <c r="AJ40" s="23"/>
      <c r="AK40" s="23"/>
      <c r="AL40" s="23"/>
      <c r="AM40" s="23"/>
      <c r="AN40" s="23">
        <f>L22+Z22</f>
        <v>0</v>
      </c>
      <c r="AO40" s="23"/>
      <c r="AP40" s="23"/>
      <c r="AQ40" s="23"/>
      <c r="AR40" s="23"/>
      <c r="AS40" s="23"/>
      <c r="AT40" s="23"/>
    </row>
    <row r="41" spans="1:46" ht="12.75" customHeight="1" x14ac:dyDescent="0.15">
      <c r="A41" s="23"/>
      <c r="B41" s="2" t="s">
        <v>23</v>
      </c>
      <c r="C41" s="12" t="str">
        <f>IF(C40=0,"",(1-C39/C40)*100)</f>
        <v/>
      </c>
      <c r="D41" s="23"/>
      <c r="E41" s="39" t="str">
        <f>IF(E40=0,"",(1-E39/E40)*100)</f>
        <v/>
      </c>
      <c r="F41" s="23"/>
      <c r="G41" s="23"/>
      <c r="H41" s="23"/>
      <c r="I41" s="23"/>
      <c r="J41" s="23"/>
      <c r="K41" s="23"/>
      <c r="L41" s="39" t="str">
        <f>IF(L40=0,"",(1-L39/L40)*100)</f>
        <v/>
      </c>
      <c r="M41" s="23"/>
      <c r="N41" s="23"/>
      <c r="O41" s="23"/>
      <c r="P41" s="23"/>
      <c r="Q41" s="23"/>
      <c r="R41" s="23"/>
      <c r="S41" s="39" t="str">
        <f>IF(S40=0,"",(1-S39/S40)*100)</f>
        <v/>
      </c>
      <c r="T41" s="23"/>
      <c r="U41" s="23"/>
      <c r="V41" s="23"/>
      <c r="W41" s="23"/>
      <c r="X41" s="23"/>
      <c r="Y41" s="23"/>
      <c r="Z41" s="39" t="str">
        <f>IF(Z40=0,"",(1-Z39/Z40)*100)</f>
        <v/>
      </c>
      <c r="AA41" s="23"/>
      <c r="AB41" s="23"/>
      <c r="AC41" s="23"/>
      <c r="AD41" s="23"/>
      <c r="AE41" s="23"/>
      <c r="AF41" s="23"/>
      <c r="AG41" s="39" t="str">
        <f>IF(AG40=0,"",(1-AG39/AG40)*100)</f>
        <v/>
      </c>
      <c r="AH41" s="23"/>
      <c r="AI41" s="23"/>
      <c r="AJ41" s="23"/>
      <c r="AK41" s="23"/>
      <c r="AL41" s="23"/>
      <c r="AM41" s="23"/>
      <c r="AN41" s="39" t="str">
        <f>IF(AN40=0,"",(1-AN39/AN40)*100)</f>
        <v/>
      </c>
      <c r="AO41" s="23"/>
      <c r="AP41" s="23"/>
      <c r="AQ41" s="23"/>
      <c r="AR41" s="23"/>
      <c r="AS41" s="23"/>
      <c r="AT41" s="23"/>
    </row>
    <row r="42" spans="1:46" ht="17.25" customHeight="1" x14ac:dyDescent="0.15">
      <c r="A42" s="23"/>
      <c r="B42" s="23" t="s">
        <v>25</v>
      </c>
      <c r="C42" s="15" t="str">
        <f>IF(C41&gt;=70,"SIM","NÃO")</f>
        <v>SIM</v>
      </c>
      <c r="D42" s="23"/>
      <c r="E42" s="38" t="str">
        <f>IF(E41&gt;=70,"SIM","NÃO")</f>
        <v>SIM</v>
      </c>
      <c r="F42" s="38"/>
      <c r="G42" s="38"/>
      <c r="H42" s="38"/>
      <c r="I42" s="38"/>
      <c r="J42" s="38"/>
      <c r="K42" s="23"/>
      <c r="L42" s="38" t="str">
        <f>IF(L41&gt;=70,"SIM","NÃO")</f>
        <v>SIM</v>
      </c>
      <c r="M42" s="38"/>
      <c r="N42" s="38"/>
      <c r="O42" s="38"/>
      <c r="P42" s="38"/>
      <c r="Q42" s="38"/>
      <c r="R42" s="23"/>
      <c r="S42" s="38" t="str">
        <f>IF(S41&gt;=70,"SIM","NÃO")</f>
        <v>SIM</v>
      </c>
      <c r="T42" s="38"/>
      <c r="U42" s="38"/>
      <c r="V42" s="38"/>
      <c r="W42" s="38"/>
      <c r="X42" s="38"/>
      <c r="Y42" s="23"/>
      <c r="Z42" s="38" t="str">
        <f>IF(Z41&gt;=70,"SIM","NÃO")</f>
        <v>SIM</v>
      </c>
      <c r="AA42" s="38"/>
      <c r="AB42" s="38"/>
      <c r="AC42" s="38"/>
      <c r="AD42" s="38"/>
      <c r="AE42" s="38"/>
      <c r="AF42" s="23"/>
      <c r="AG42" s="38" t="str">
        <f>IF(AG41&gt;=70,"SIM","NÃO")</f>
        <v>SIM</v>
      </c>
      <c r="AH42" s="38"/>
      <c r="AI42" s="38"/>
      <c r="AJ42" s="38"/>
      <c r="AK42" s="38"/>
      <c r="AL42" s="38"/>
      <c r="AM42" s="23"/>
      <c r="AN42" s="38" t="str">
        <f>IF(AN41&gt;=70,"SIM","NÃO")</f>
        <v>SIM</v>
      </c>
      <c r="AO42" s="38"/>
      <c r="AP42" s="38"/>
      <c r="AQ42" s="38"/>
      <c r="AR42" s="38"/>
      <c r="AS42" s="38"/>
      <c r="AT42" s="23"/>
    </row>
    <row r="43" spans="1:46" ht="12.75" customHeight="1" x14ac:dyDescent="0.15">
      <c r="A43" s="23"/>
      <c r="B43" s="23"/>
      <c r="C43" s="2">
        <f>IF(C42="sim",0,1)</f>
        <v>0</v>
      </c>
      <c r="D43" s="23"/>
      <c r="E43" s="23">
        <f>IF(E42="sim",0,1)</f>
        <v>0</v>
      </c>
      <c r="F43" s="23"/>
      <c r="G43" s="23"/>
      <c r="H43" s="23"/>
      <c r="I43" s="23"/>
      <c r="J43" s="23"/>
      <c r="K43" s="23"/>
      <c r="L43" s="23">
        <f>IF(L42="sim",0,1)</f>
        <v>0</v>
      </c>
      <c r="M43" s="23"/>
      <c r="N43" s="23"/>
      <c r="O43" s="23"/>
      <c r="P43" s="23"/>
      <c r="Q43" s="23"/>
      <c r="R43" s="23"/>
      <c r="S43" s="23">
        <f>IF(S42="sim",0,1)</f>
        <v>0</v>
      </c>
      <c r="T43" s="23"/>
      <c r="U43" s="23"/>
      <c r="V43" s="23"/>
      <c r="W43" s="23"/>
      <c r="X43" s="23"/>
      <c r="Y43" s="23"/>
      <c r="Z43" s="23">
        <f>IF(Z42="sim",0,1)</f>
        <v>0</v>
      </c>
      <c r="AA43" s="23"/>
      <c r="AB43" s="23"/>
      <c r="AC43" s="23"/>
      <c r="AD43" s="23"/>
      <c r="AE43" s="23"/>
      <c r="AF43" s="23"/>
      <c r="AG43" s="23">
        <f>IF(AG42="sim",0,1)</f>
        <v>0</v>
      </c>
      <c r="AH43" s="23"/>
      <c r="AI43" s="23"/>
      <c r="AJ43" s="23"/>
      <c r="AK43" s="23"/>
      <c r="AL43" s="23"/>
      <c r="AM43" s="23"/>
      <c r="AN43" s="23">
        <f>IF(AN42="sim",0,1)</f>
        <v>0</v>
      </c>
      <c r="AO43" s="23"/>
      <c r="AP43" s="23"/>
      <c r="AQ43" s="23"/>
      <c r="AR43" s="23"/>
      <c r="AS43" s="23"/>
      <c r="AT43" s="23"/>
    </row>
  </sheetData>
  <sheetProtection algorithmName="SHA-512" hashValue="36Vfo4hpOIU/Yd67WtxudUFpPu38A4z656TTbQYHGpOWOuxznqBSkplBbJLCc4SmkHHeoqv8VSEdqEm35yP1zw==" saltValue="Y3fuj9kGDmjafhVjc5Wx6Q==" spinCount="100000" sheet="1" objects="1" scenarios="1"/>
  <mergeCells count="88">
    <mergeCell ref="B5:C5"/>
    <mergeCell ref="Y2:AD2"/>
    <mergeCell ref="AE2:AS2"/>
    <mergeCell ref="B2:E2"/>
    <mergeCell ref="F2:X2"/>
    <mergeCell ref="E4:J4"/>
    <mergeCell ref="L4:Q4"/>
    <mergeCell ref="S4:X4"/>
    <mergeCell ref="Z4:AE4"/>
    <mergeCell ref="AG3:AS6"/>
    <mergeCell ref="AG43:AL43"/>
    <mergeCell ref="AN40:AS40"/>
    <mergeCell ref="E42:J42"/>
    <mergeCell ref="AN43:AS43"/>
    <mergeCell ref="E43:J43"/>
    <mergeCell ref="L43:Q43"/>
    <mergeCell ref="S43:X43"/>
    <mergeCell ref="Z43:AE43"/>
    <mergeCell ref="AN42:AS42"/>
    <mergeCell ref="L42:Q42"/>
    <mergeCell ref="Z42:AE42"/>
    <mergeCell ref="S39:X39"/>
    <mergeCell ref="E39:J39"/>
    <mergeCell ref="Z41:AE41"/>
    <mergeCell ref="E41:J41"/>
    <mergeCell ref="E40:J40"/>
    <mergeCell ref="L40:Q40"/>
    <mergeCell ref="Z40:AE40"/>
    <mergeCell ref="L41:Q41"/>
    <mergeCell ref="E20:AF20"/>
    <mergeCell ref="AF21:AF22"/>
    <mergeCell ref="E5:J5"/>
    <mergeCell ref="L5:Q5"/>
    <mergeCell ref="S5:X5"/>
    <mergeCell ref="Z5:AE5"/>
    <mergeCell ref="AN25:AS25"/>
    <mergeCell ref="L25:Q25"/>
    <mergeCell ref="S25:X25"/>
    <mergeCell ref="Z22:AE22"/>
    <mergeCell ref="Y25:Y43"/>
    <mergeCell ref="AF25:AF43"/>
    <mergeCell ref="AM25:AM43"/>
    <mergeCell ref="Z39:AE39"/>
    <mergeCell ref="AG39:AL39"/>
    <mergeCell ref="S40:X40"/>
    <mergeCell ref="S42:X42"/>
    <mergeCell ref="AN39:AS39"/>
    <mergeCell ref="AG40:AL40"/>
    <mergeCell ref="AN41:AS41"/>
    <mergeCell ref="L22:Q22"/>
    <mergeCell ref="S22:X22"/>
    <mergeCell ref="B15:C15"/>
    <mergeCell ref="B8:C8"/>
    <mergeCell ref="B9:C9"/>
    <mergeCell ref="B10:C10"/>
    <mergeCell ref="B11:C11"/>
    <mergeCell ref="A3:A43"/>
    <mergeCell ref="D8:D22"/>
    <mergeCell ref="B7:AE7"/>
    <mergeCell ref="AG7:AS22"/>
    <mergeCell ref="AF3:AF19"/>
    <mergeCell ref="B19:C19"/>
    <mergeCell ref="L39:Q39"/>
    <mergeCell ref="E22:J22"/>
    <mergeCell ref="B42:B43"/>
    <mergeCell ref="Z25:AE25"/>
    <mergeCell ref="B3:AE3"/>
    <mergeCell ref="AG42:AL42"/>
    <mergeCell ref="AG41:AL41"/>
    <mergeCell ref="S41:X41"/>
    <mergeCell ref="B38:B39"/>
    <mergeCell ref="B25:C37"/>
    <mergeCell ref="AT3:AT43"/>
    <mergeCell ref="D25:D43"/>
    <mergeCell ref="AG25:AL25"/>
    <mergeCell ref="E25:J25"/>
    <mergeCell ref="K25:K43"/>
    <mergeCell ref="R25:R43"/>
    <mergeCell ref="B23:AS23"/>
    <mergeCell ref="E24:AS24"/>
    <mergeCell ref="B16:C16"/>
    <mergeCell ref="B18:C18"/>
    <mergeCell ref="B4:C4"/>
    <mergeCell ref="B6:C6"/>
    <mergeCell ref="B17:C17"/>
    <mergeCell ref="B12:C12"/>
    <mergeCell ref="B13:C13"/>
    <mergeCell ref="B14:C14"/>
  </mergeCells>
  <phoneticPr fontId="0" type="noConversion"/>
  <conditionalFormatting sqref="L8:Q19 F8:J19 Z8:AE19 E8:E20 S8:X19">
    <cfRule type="cellIs" dxfId="5" priority="1" stopIfTrue="1" operator="notEqual">
      <formula>0</formula>
    </cfRule>
  </conditionalFormatting>
  <conditionalFormatting sqref="E26:J37 L26:Q37 S26:X37 Z26:AE37 AG26:AL37 AN26:AS37">
    <cfRule type="cellIs" dxfId="4" priority="2" stopIfTrue="1" operator="greaterThan">
      <formula>0</formula>
    </cfRule>
    <cfRule type="cellIs" dxfId="3" priority="3" stopIfTrue="1" operator="equal">
      <formula>0</formula>
    </cfRule>
  </conditionalFormatting>
  <conditionalFormatting sqref="AG7">
    <cfRule type="cellIs" dxfId="2" priority="4" stopIfTrue="1" operator="equal">
      <formula>"sim"</formula>
    </cfRule>
  </conditionalFormatting>
  <conditionalFormatting sqref="E43:J43 L43:Q43 S43:X43 Z43:AE43 AG43:AL43 AN43:AS43">
    <cfRule type="cellIs" dxfId="1" priority="5" stopIfTrue="1" operator="greaterThan">
      <formula>0</formula>
    </cfRule>
  </conditionalFormatting>
  <conditionalFormatting sqref="AN42:AS42 L42:Q42 S42:X42 Z42:AE42 AG42:AL42 E42:J42">
    <cfRule type="cellIs" dxfId="0" priority="6" stopIfTrue="1" operator="equal">
      <formula>"não"</formula>
    </cfRule>
  </conditionalFormatting>
  <pageMargins left="0.62" right="0.62" top="0.54" bottom="0.62" header="0.38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conflitos</vt:lpstr>
    </vt:vector>
  </TitlesOfParts>
  <Company>EPUSP/PQI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G. Antunha</dc:creator>
  <cp:lastModifiedBy>Gustavo Assi</cp:lastModifiedBy>
  <cp:lastPrinted>2007-12-11T11:59:51Z</cp:lastPrinted>
  <dcterms:created xsi:type="dcterms:W3CDTF">2006-08-15T03:25:01Z</dcterms:created>
  <dcterms:modified xsi:type="dcterms:W3CDTF">2020-08-21T18:49:03Z</dcterms:modified>
</cp:coreProperties>
</file>